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UYEN\USDOL Project\Act. 3.3.1_OSH Training for Social partners\For Web\"/>
    </mc:Choice>
  </mc:AlternateContent>
  <bookViews>
    <workbookView xWindow="0" yWindow="0" windowWidth="28800" windowHeight="12435"/>
  </bookViews>
  <sheets>
    <sheet name="Danang_1" sheetId="4" r:id="rId1"/>
    <sheet name="Danang" sheetId="3" state="hidden" r:id="rId2"/>
    <sheet name="PhuTho" sheetId="2" r:id="rId3"/>
  </sheets>
  <definedNames>
    <definedName name="_xlnm.Print_Area" localSheetId="1">Danang!$A$1:$E$26</definedName>
    <definedName name="_xlnm.Print_Area" localSheetId="0">Danang_1!$A$1:$E$26</definedName>
    <definedName name="_xlnm.Print_Area" localSheetId="2">PhuTho!$A$1:$E$26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4" l="1"/>
  <c r="D24" i="4"/>
  <c r="F27" i="4" s="1"/>
  <c r="G27" i="2"/>
  <c r="F27" i="2"/>
  <c r="D27" i="2"/>
  <c r="D26" i="2"/>
  <c r="D24" i="2"/>
  <c r="D26" i="4" l="1"/>
  <c r="D27" i="4"/>
  <c r="D24" i="3"/>
  <c r="D26" i="3" l="1"/>
</calcChain>
</file>

<file path=xl/sharedStrings.xml><?xml version="1.0" encoding="utf-8"?>
<sst xmlns="http://schemas.openxmlformats.org/spreadsheetml/2006/main" count="179" uniqueCount="82">
  <si>
    <t>TOT on OSH for Farmers</t>
  </si>
  <si>
    <t>TENTATIVE LIST OF PARTICIPANTS</t>
  </si>
  <si>
    <t>No.</t>
  </si>
  <si>
    <t>Participants from</t>
  </si>
  <si>
    <t>Quantity</t>
  </si>
  <si>
    <t>Provinces/Cities</t>
  </si>
  <si>
    <t>Phu Tho</t>
  </si>
  <si>
    <t>Trainers/OSH experts</t>
  </si>
  <si>
    <t>VFU leaders and supporting staff</t>
  </si>
  <si>
    <t>ILO staff</t>
  </si>
  <si>
    <t>MOLISA</t>
  </si>
  <si>
    <t>SUB-TOTAL 1</t>
  </si>
  <si>
    <t>SUB-TOTAL 2</t>
  </si>
  <si>
    <t xml:space="preserve">
For the first 
day of training. After the first day, 11 leaders from 11 provinces will not attend the training. 
</t>
  </si>
  <si>
    <t>For the last day 
of the training</t>
  </si>
  <si>
    <t>Notes</t>
  </si>
  <si>
    <t>20 more local farmers 
join the last day</t>
  </si>
  <si>
    <r>
      <rPr>
        <sz val="14"/>
        <color theme="1"/>
        <rFont val="Calibri"/>
        <family val="2"/>
        <scheme val="minor"/>
      </rPr>
      <t>Venue:</t>
    </r>
    <r>
      <rPr>
        <b/>
        <sz val="14"/>
        <color theme="1"/>
        <rFont val="Calibri"/>
        <family val="2"/>
        <scheme val="minor"/>
      </rPr>
      <t xml:space="preserve"> Danang City</t>
    </r>
  </si>
  <si>
    <r>
      <rPr>
        <sz val="14"/>
        <color theme="1"/>
        <rFont val="Calibri"/>
        <family val="2"/>
        <scheme val="minor"/>
      </rPr>
      <t>Time:</t>
    </r>
    <r>
      <rPr>
        <b/>
        <sz val="14"/>
        <color theme="1"/>
        <rFont val="Calibri"/>
        <family val="2"/>
        <scheme val="minor"/>
      </rPr>
      <t xml:space="preserve"> 3.5 days</t>
    </r>
  </si>
  <si>
    <t>Farmer Union from</t>
  </si>
  <si>
    <t>Thanh Hoa</t>
  </si>
  <si>
    <t>Nghe An</t>
  </si>
  <si>
    <t>Ha Tinh</t>
  </si>
  <si>
    <t>Quang Binh</t>
  </si>
  <si>
    <t>Quang Tri</t>
  </si>
  <si>
    <t>Thua Thien Hue</t>
  </si>
  <si>
    <t>Quang Nam</t>
  </si>
  <si>
    <t>Quang Ngai</t>
  </si>
  <si>
    <t>Binh Dinh</t>
  </si>
  <si>
    <t>Phu Yen</t>
  </si>
  <si>
    <t>Khanh Hoa</t>
  </si>
  <si>
    <t>Binh Thuan</t>
  </si>
  <si>
    <t>Danang</t>
  </si>
  <si>
    <t>Non-resident</t>
  </si>
  <si>
    <t>Resident</t>
  </si>
  <si>
    <t>X</t>
  </si>
  <si>
    <t>TẬP HUẤN GIẢNG VIÊN NGUỒN CHO NÔNG DÂN</t>
  </si>
  <si>
    <r>
      <rPr>
        <sz val="12"/>
        <color theme="1"/>
        <rFont val="Calibri"/>
        <family val="2"/>
        <scheme val="minor"/>
      </rPr>
      <t>Địa điểm:</t>
    </r>
    <r>
      <rPr>
        <b/>
        <sz val="12"/>
        <color theme="1"/>
        <rFont val="Calibri"/>
        <family val="2"/>
        <scheme val="minor"/>
      </rPr>
      <t>Thành phố Đà nẵng</t>
    </r>
  </si>
  <si>
    <r>
      <rPr>
        <sz val="12"/>
        <color theme="1"/>
        <rFont val="Calibri"/>
        <family val="2"/>
        <scheme val="minor"/>
      </rPr>
      <t>Thời gian:</t>
    </r>
    <r>
      <rPr>
        <b/>
        <sz val="12"/>
        <color theme="1"/>
        <rFont val="Calibri"/>
        <family val="2"/>
        <scheme val="minor"/>
      </rPr>
      <t>3,5 ngày</t>
    </r>
  </si>
  <si>
    <t>DANH SÁCH ĐẠI BIỂU DỰ KIẾN</t>
  </si>
  <si>
    <t>TT</t>
  </si>
  <si>
    <t xml:space="preserve">Đại biểu </t>
  </si>
  <si>
    <t>Tỉnh/Thành phố</t>
  </si>
  <si>
    <t>Số lượng</t>
  </si>
  <si>
    <t>Lưu ý</t>
  </si>
  <si>
    <t xml:space="preserve">Hội Nông dân </t>
  </si>
  <si>
    <t>Thanh Hóa</t>
  </si>
  <si>
    <t>Nghệ An</t>
  </si>
  <si>
    <t>Hà Tĩnh</t>
  </si>
  <si>
    <t>Quảng Bình</t>
  </si>
  <si>
    <t>Quảng Trị</t>
  </si>
  <si>
    <t>Thừa Thiên Huế</t>
  </si>
  <si>
    <t>Quảng Nam</t>
  </si>
  <si>
    <t>Quảng Ngãi</t>
  </si>
  <si>
    <t>Bình Định</t>
  </si>
  <si>
    <t>Phú Yên</t>
  </si>
  <si>
    <t>Khánh Hòa</t>
  </si>
  <si>
    <t>Bình Thuận</t>
  </si>
  <si>
    <t>Đà nẵng</t>
  </si>
  <si>
    <t>Giảng viên/Chuyên gia ATVSLĐ</t>
  </si>
  <si>
    <t>Bộ LĐTBXH</t>
  </si>
  <si>
    <t>Hội Nông dân</t>
  </si>
  <si>
    <t>ILO</t>
  </si>
  <si>
    <t>Tổng ngày đầu tiên</t>
  </si>
  <si>
    <t>20 nông dân địa phương tham gia ngày giảng cuối</t>
  </si>
  <si>
    <t>Tổng ngày cuối</t>
  </si>
  <si>
    <t>Tổng ngày thứ 2 +3</t>
  </si>
  <si>
    <r>
      <rPr>
        <sz val="12"/>
        <color theme="1"/>
        <rFont val="Calibri"/>
        <family val="2"/>
        <scheme val="minor"/>
      </rPr>
      <t>Địa điểm:</t>
    </r>
    <r>
      <rPr>
        <b/>
        <sz val="12"/>
        <color theme="1"/>
        <rFont val="Calibri"/>
        <family val="2"/>
        <scheme val="minor"/>
      </rPr>
      <t xml:space="preserve"> Thành phố Việt Trì, Tỉnh Phú Thọ</t>
    </r>
  </si>
  <si>
    <t>Hà nội</t>
  </si>
  <si>
    <t>Vĩnh Phúc</t>
  </si>
  <si>
    <t>Bắc Ninh</t>
  </si>
  <si>
    <t>Quảng ninh</t>
  </si>
  <si>
    <t>Hải Dương</t>
  </si>
  <si>
    <t>Hưng Yên</t>
  </si>
  <si>
    <t>Hải Phòng</t>
  </si>
  <si>
    <t>Thái Bình</t>
  </si>
  <si>
    <t>Hà Nam</t>
  </si>
  <si>
    <t>Nam Định</t>
  </si>
  <si>
    <t>Ninh Bình</t>
  </si>
  <si>
    <t>Phú Thọ</t>
  </si>
  <si>
    <t>Thái Nguyên</t>
  </si>
  <si>
    <t xml:space="preserve">
12 lãnh đạo chỉ tham dự ngày cuối cùng.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</si>
</sst>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K16" sqref="K16:K17"/>
    </sheetView>
  </sheetViews>
  <sheetFormatPr defaultRowHeight="18.75" x14ac:dyDescent="0.25"/>
  <cols>
    <col min="1" max="1" width="7.28515625" style="5" customWidth="1"/>
    <col min="2" max="2" width="37.42578125" style="5" customWidth="1"/>
    <col min="3" max="3" width="20.5703125" style="5" customWidth="1"/>
    <col min="4" max="4" width="12.28515625" style="5" customWidth="1"/>
    <col min="5" max="5" width="18" style="4" customWidth="1"/>
    <col min="6" max="6" width="17.140625" style="5" hidden="1" customWidth="1"/>
    <col min="7" max="7" width="14.140625" style="5" hidden="1" customWidth="1"/>
    <col min="8" max="10" width="0" style="5" hidden="1" customWidth="1"/>
    <col min="11" max="16384" width="9.140625" style="5"/>
  </cols>
  <sheetData>
    <row r="1" spans="1:7" s="1" customFormat="1" ht="21" x14ac:dyDescent="0.25">
      <c r="A1" s="23" t="s">
        <v>36</v>
      </c>
      <c r="B1" s="23"/>
      <c r="C1" s="23"/>
      <c r="D1" s="23"/>
      <c r="E1" s="23"/>
    </row>
    <row r="2" spans="1:7" s="2" customFormat="1" ht="15.75" x14ac:dyDescent="0.25">
      <c r="A2" s="2" t="s">
        <v>37</v>
      </c>
      <c r="E2" s="3"/>
    </row>
    <row r="3" spans="1:7" s="2" customFormat="1" ht="24.75" customHeight="1" x14ac:dyDescent="0.25">
      <c r="A3" s="2" t="s">
        <v>38</v>
      </c>
      <c r="E3" s="3"/>
    </row>
    <row r="4" spans="1:7" ht="31.5" customHeight="1" x14ac:dyDescent="0.25">
      <c r="A4" s="24" t="s">
        <v>39</v>
      </c>
      <c r="B4" s="24"/>
      <c r="C4" s="24"/>
      <c r="D4" s="24"/>
      <c r="E4" s="24"/>
      <c r="F4" s="24"/>
      <c r="G4" s="24"/>
    </row>
    <row r="6" spans="1:7" ht="27" customHeight="1" x14ac:dyDescent="0.25">
      <c r="A6" s="9" t="s">
        <v>40</v>
      </c>
      <c r="B6" s="9" t="s">
        <v>41</v>
      </c>
      <c r="C6" s="9" t="s">
        <v>42</v>
      </c>
      <c r="D6" s="9" t="s">
        <v>43</v>
      </c>
      <c r="E6" s="18" t="s">
        <v>44</v>
      </c>
      <c r="F6" s="18" t="s">
        <v>33</v>
      </c>
      <c r="G6" s="18" t="s">
        <v>34</v>
      </c>
    </row>
    <row r="7" spans="1:7" x14ac:dyDescent="0.25">
      <c r="A7" s="10">
        <v>1</v>
      </c>
      <c r="B7" s="11" t="s">
        <v>45</v>
      </c>
      <c r="C7" s="11" t="s">
        <v>46</v>
      </c>
      <c r="D7" s="10">
        <v>3</v>
      </c>
      <c r="E7" s="25" t="s">
        <v>81</v>
      </c>
      <c r="F7" s="10" t="s">
        <v>35</v>
      </c>
      <c r="G7" s="11"/>
    </row>
    <row r="8" spans="1:7" x14ac:dyDescent="0.25">
      <c r="A8" s="10">
        <v>2</v>
      </c>
      <c r="B8" s="11" t="s">
        <v>45</v>
      </c>
      <c r="C8" s="11" t="s">
        <v>47</v>
      </c>
      <c r="D8" s="10">
        <v>3</v>
      </c>
      <c r="E8" s="26"/>
      <c r="F8" s="10" t="s">
        <v>35</v>
      </c>
      <c r="G8" s="11"/>
    </row>
    <row r="9" spans="1:7" x14ac:dyDescent="0.25">
      <c r="A9" s="10">
        <v>3</v>
      </c>
      <c r="B9" s="11" t="s">
        <v>45</v>
      </c>
      <c r="C9" s="11" t="s">
        <v>48</v>
      </c>
      <c r="D9" s="10">
        <v>3</v>
      </c>
      <c r="E9" s="26"/>
      <c r="F9" s="10" t="s">
        <v>35</v>
      </c>
      <c r="G9" s="11"/>
    </row>
    <row r="10" spans="1:7" x14ac:dyDescent="0.25">
      <c r="A10" s="10">
        <v>4</v>
      </c>
      <c r="B10" s="11" t="s">
        <v>45</v>
      </c>
      <c r="C10" s="11" t="s">
        <v>49</v>
      </c>
      <c r="D10" s="10">
        <v>3</v>
      </c>
      <c r="E10" s="26"/>
      <c r="F10" s="10" t="s">
        <v>35</v>
      </c>
      <c r="G10" s="11"/>
    </row>
    <row r="11" spans="1:7" x14ac:dyDescent="0.25">
      <c r="A11" s="10">
        <v>5</v>
      </c>
      <c r="B11" s="11" t="s">
        <v>45</v>
      </c>
      <c r="C11" s="11" t="s">
        <v>50</v>
      </c>
      <c r="D11" s="10">
        <v>3</v>
      </c>
      <c r="E11" s="26"/>
      <c r="F11" s="10" t="s">
        <v>35</v>
      </c>
      <c r="G11" s="11"/>
    </row>
    <row r="12" spans="1:7" x14ac:dyDescent="0.25">
      <c r="A12" s="10">
        <v>6</v>
      </c>
      <c r="B12" s="11" t="s">
        <v>45</v>
      </c>
      <c r="C12" s="11" t="s">
        <v>51</v>
      </c>
      <c r="D12" s="10">
        <v>3</v>
      </c>
      <c r="E12" s="26"/>
      <c r="F12" s="10" t="s">
        <v>35</v>
      </c>
      <c r="G12" s="11"/>
    </row>
    <row r="13" spans="1:7" x14ac:dyDescent="0.25">
      <c r="A13" s="10">
        <v>7</v>
      </c>
      <c r="B13" s="11" t="s">
        <v>45</v>
      </c>
      <c r="C13" s="11" t="s">
        <v>52</v>
      </c>
      <c r="D13" s="10">
        <v>4</v>
      </c>
      <c r="E13" s="26"/>
      <c r="F13" s="10" t="s">
        <v>35</v>
      </c>
      <c r="G13" s="11"/>
    </row>
    <row r="14" spans="1:7" x14ac:dyDescent="0.25">
      <c r="A14" s="10">
        <v>8</v>
      </c>
      <c r="B14" s="11" t="s">
        <v>45</v>
      </c>
      <c r="C14" s="11" t="s">
        <v>53</v>
      </c>
      <c r="D14" s="10">
        <v>3</v>
      </c>
      <c r="E14" s="26"/>
      <c r="F14" s="10" t="s">
        <v>35</v>
      </c>
      <c r="G14" s="11"/>
    </row>
    <row r="15" spans="1:7" x14ac:dyDescent="0.25">
      <c r="A15" s="10">
        <v>9</v>
      </c>
      <c r="B15" s="11" t="s">
        <v>45</v>
      </c>
      <c r="C15" s="11" t="s">
        <v>54</v>
      </c>
      <c r="D15" s="10">
        <v>3</v>
      </c>
      <c r="E15" s="26"/>
      <c r="F15" s="10" t="s">
        <v>35</v>
      </c>
      <c r="G15" s="11"/>
    </row>
    <row r="16" spans="1:7" x14ac:dyDescent="0.25">
      <c r="A16" s="10">
        <v>10</v>
      </c>
      <c r="B16" s="11" t="s">
        <v>45</v>
      </c>
      <c r="C16" s="11" t="s">
        <v>55</v>
      </c>
      <c r="D16" s="10">
        <v>3</v>
      </c>
      <c r="E16" s="26"/>
      <c r="F16" s="10" t="s">
        <v>35</v>
      </c>
      <c r="G16" s="11"/>
    </row>
    <row r="17" spans="1:7" x14ac:dyDescent="0.25">
      <c r="A17" s="10">
        <v>11</v>
      </c>
      <c r="B17" s="11" t="s">
        <v>45</v>
      </c>
      <c r="C17" s="11" t="s">
        <v>56</v>
      </c>
      <c r="D17" s="10">
        <v>3</v>
      </c>
      <c r="E17" s="26"/>
      <c r="F17" s="10" t="s">
        <v>35</v>
      </c>
      <c r="G17" s="11"/>
    </row>
    <row r="18" spans="1:7" x14ac:dyDescent="0.25">
      <c r="A18" s="10">
        <v>12</v>
      </c>
      <c r="B18" s="11" t="s">
        <v>45</v>
      </c>
      <c r="C18" s="11" t="s">
        <v>57</v>
      </c>
      <c r="D18" s="10">
        <v>4</v>
      </c>
      <c r="E18" s="26"/>
      <c r="F18" s="10"/>
      <c r="G18" s="10" t="s">
        <v>35</v>
      </c>
    </row>
    <row r="19" spans="1:7" x14ac:dyDescent="0.25">
      <c r="A19" s="10">
        <v>13</v>
      </c>
      <c r="B19" s="11" t="s">
        <v>45</v>
      </c>
      <c r="C19" s="11" t="s">
        <v>58</v>
      </c>
      <c r="D19" s="10">
        <v>4</v>
      </c>
      <c r="E19" s="26"/>
      <c r="F19" s="10" t="s">
        <v>35</v>
      </c>
      <c r="G19" s="10"/>
    </row>
    <row r="20" spans="1:7" x14ac:dyDescent="0.25">
      <c r="A20" s="10">
        <v>14</v>
      </c>
      <c r="B20" s="11" t="s">
        <v>59</v>
      </c>
      <c r="C20" s="11"/>
      <c r="D20" s="10">
        <v>2</v>
      </c>
      <c r="E20" s="26"/>
      <c r="F20" s="10" t="s">
        <v>35</v>
      </c>
      <c r="G20" s="10"/>
    </row>
    <row r="21" spans="1:7" x14ac:dyDescent="0.25">
      <c r="A21" s="10">
        <v>15</v>
      </c>
      <c r="B21" s="11" t="s">
        <v>60</v>
      </c>
      <c r="C21" s="11"/>
      <c r="D21" s="10">
        <v>2</v>
      </c>
      <c r="E21" s="26"/>
      <c r="F21" s="10" t="s">
        <v>35</v>
      </c>
      <c r="G21" s="10"/>
    </row>
    <row r="22" spans="1:7" x14ac:dyDescent="0.25">
      <c r="A22" s="10">
        <v>16</v>
      </c>
      <c r="B22" s="11" t="s">
        <v>61</v>
      </c>
      <c r="C22" s="11"/>
      <c r="D22" s="10">
        <v>2</v>
      </c>
      <c r="E22" s="26"/>
      <c r="F22" s="10" t="s">
        <v>35</v>
      </c>
      <c r="G22" s="10"/>
    </row>
    <row r="23" spans="1:7" x14ac:dyDescent="0.25">
      <c r="A23" s="10">
        <v>17</v>
      </c>
      <c r="B23" s="11" t="s">
        <v>62</v>
      </c>
      <c r="C23" s="11"/>
      <c r="D23" s="10">
        <v>2</v>
      </c>
      <c r="E23" s="26"/>
      <c r="F23" s="10" t="s">
        <v>35</v>
      </c>
      <c r="G23" s="10"/>
    </row>
    <row r="24" spans="1:7" s="7" customFormat="1" x14ac:dyDescent="0.25">
      <c r="A24" s="12"/>
      <c r="B24" s="12" t="s">
        <v>63</v>
      </c>
      <c r="C24" s="12"/>
      <c r="D24" s="13">
        <f>SUM(D7:D23)</f>
        <v>50</v>
      </c>
      <c r="E24" s="26"/>
      <c r="F24" s="10" t="s">
        <v>35</v>
      </c>
      <c r="G24" s="13"/>
    </row>
    <row r="25" spans="1:7" ht="37.5" x14ac:dyDescent="0.25">
      <c r="A25" s="10">
        <v>18</v>
      </c>
      <c r="B25" s="14" t="s">
        <v>64</v>
      </c>
      <c r="C25" s="11" t="s">
        <v>58</v>
      </c>
      <c r="D25" s="10">
        <v>20</v>
      </c>
      <c r="E25" s="15"/>
      <c r="F25" s="10"/>
      <c r="G25" s="10" t="s">
        <v>35</v>
      </c>
    </row>
    <row r="26" spans="1:7" s="8" customFormat="1" x14ac:dyDescent="0.25">
      <c r="A26" s="16"/>
      <c r="B26" s="12" t="s">
        <v>65</v>
      </c>
      <c r="C26" s="12"/>
      <c r="D26" s="13">
        <f>D24+D25</f>
        <v>70</v>
      </c>
      <c r="E26" s="17"/>
      <c r="F26" s="10" t="s">
        <v>35</v>
      </c>
      <c r="G26" s="16"/>
    </row>
    <row r="27" spans="1:7" x14ac:dyDescent="0.25">
      <c r="A27" s="19"/>
      <c r="B27" s="20" t="s">
        <v>66</v>
      </c>
      <c r="C27" s="19"/>
      <c r="D27" s="21">
        <f>D24-12</f>
        <v>38</v>
      </c>
      <c r="E27" s="22"/>
      <c r="F27" s="21">
        <f>D24-D18</f>
        <v>46</v>
      </c>
      <c r="G27" s="21">
        <f>D25+D18</f>
        <v>24</v>
      </c>
    </row>
  </sheetData>
  <mergeCells count="3">
    <mergeCell ref="A1:E1"/>
    <mergeCell ref="A4:G4"/>
    <mergeCell ref="E7:E2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7" sqref="B7:D19"/>
    </sheetView>
  </sheetViews>
  <sheetFormatPr defaultRowHeight="18.75" x14ac:dyDescent="0.25"/>
  <cols>
    <col min="1" max="1" width="7.28515625" style="5" customWidth="1"/>
    <col min="2" max="2" width="37.42578125" style="5" customWidth="1"/>
    <col min="3" max="3" width="20.5703125" style="5" customWidth="1"/>
    <col min="4" max="4" width="12.28515625" style="5" customWidth="1"/>
    <col min="5" max="5" width="18" style="4" customWidth="1"/>
    <col min="6" max="16384" width="9.140625" style="5"/>
  </cols>
  <sheetData>
    <row r="1" spans="1:5" s="1" customFormat="1" ht="21" x14ac:dyDescent="0.25">
      <c r="A1" s="23" t="s">
        <v>0</v>
      </c>
      <c r="B1" s="23"/>
      <c r="C1" s="23"/>
      <c r="D1" s="23"/>
      <c r="E1" s="23"/>
    </row>
    <row r="2" spans="1:5" s="6" customFormat="1" x14ac:dyDescent="0.25">
      <c r="A2" s="6" t="s">
        <v>17</v>
      </c>
    </row>
    <row r="3" spans="1:5" s="6" customFormat="1" ht="24.75" customHeight="1" x14ac:dyDescent="0.25">
      <c r="A3" s="6" t="s">
        <v>18</v>
      </c>
    </row>
    <row r="4" spans="1:5" x14ac:dyDescent="0.25">
      <c r="A4" s="27" t="s">
        <v>1</v>
      </c>
      <c r="B4" s="27"/>
      <c r="C4" s="27"/>
      <c r="D4" s="27"/>
    </row>
    <row r="6" spans="1:5" ht="27" customHeight="1" x14ac:dyDescent="0.25">
      <c r="A6" s="9" t="s">
        <v>2</v>
      </c>
      <c r="B6" s="9" t="s">
        <v>3</v>
      </c>
      <c r="C6" s="9" t="s">
        <v>5</v>
      </c>
      <c r="D6" s="18" t="s">
        <v>4</v>
      </c>
      <c r="E6" s="18" t="s">
        <v>15</v>
      </c>
    </row>
    <row r="7" spans="1:5" x14ac:dyDescent="0.25">
      <c r="A7" s="10">
        <v>1</v>
      </c>
      <c r="B7" s="11" t="s">
        <v>19</v>
      </c>
      <c r="C7" s="11" t="s">
        <v>20</v>
      </c>
      <c r="D7" s="10">
        <v>3</v>
      </c>
      <c r="E7" s="25" t="s">
        <v>13</v>
      </c>
    </row>
    <row r="8" spans="1:5" x14ac:dyDescent="0.25">
      <c r="A8" s="10">
        <v>2</v>
      </c>
      <c r="B8" s="11" t="s">
        <v>19</v>
      </c>
      <c r="C8" s="11" t="s">
        <v>21</v>
      </c>
      <c r="D8" s="10">
        <v>3</v>
      </c>
      <c r="E8" s="26"/>
    </row>
    <row r="9" spans="1:5" x14ac:dyDescent="0.25">
      <c r="A9" s="10">
        <v>3</v>
      </c>
      <c r="B9" s="11" t="s">
        <v>19</v>
      </c>
      <c r="C9" s="11" t="s">
        <v>22</v>
      </c>
      <c r="D9" s="10">
        <v>3</v>
      </c>
      <c r="E9" s="26"/>
    </row>
    <row r="10" spans="1:5" x14ac:dyDescent="0.25">
      <c r="A10" s="10">
        <v>4</v>
      </c>
      <c r="B10" s="11" t="s">
        <v>19</v>
      </c>
      <c r="C10" s="11" t="s">
        <v>23</v>
      </c>
      <c r="D10" s="10">
        <v>3</v>
      </c>
      <c r="E10" s="26"/>
    </row>
    <row r="11" spans="1:5" x14ac:dyDescent="0.25">
      <c r="A11" s="10">
        <v>5</v>
      </c>
      <c r="B11" s="11" t="s">
        <v>19</v>
      </c>
      <c r="C11" s="11" t="s">
        <v>24</v>
      </c>
      <c r="D11" s="10">
        <v>3</v>
      </c>
      <c r="E11" s="26"/>
    </row>
    <row r="12" spans="1:5" x14ac:dyDescent="0.25">
      <c r="A12" s="10">
        <v>6</v>
      </c>
      <c r="B12" s="11" t="s">
        <v>19</v>
      </c>
      <c r="C12" s="11" t="s">
        <v>25</v>
      </c>
      <c r="D12" s="10">
        <v>3</v>
      </c>
      <c r="E12" s="26"/>
    </row>
    <row r="13" spans="1:5" x14ac:dyDescent="0.25">
      <c r="A13" s="10">
        <v>7</v>
      </c>
      <c r="B13" s="11" t="s">
        <v>19</v>
      </c>
      <c r="C13" s="11" t="s">
        <v>26</v>
      </c>
      <c r="D13" s="10">
        <v>4</v>
      </c>
      <c r="E13" s="26"/>
    </row>
    <row r="14" spans="1:5" x14ac:dyDescent="0.25">
      <c r="A14" s="10">
        <v>8</v>
      </c>
      <c r="B14" s="11" t="s">
        <v>19</v>
      </c>
      <c r="C14" s="11" t="s">
        <v>27</v>
      </c>
      <c r="D14" s="10">
        <v>3</v>
      </c>
      <c r="E14" s="26"/>
    </row>
    <row r="15" spans="1:5" x14ac:dyDescent="0.25">
      <c r="A15" s="10">
        <v>9</v>
      </c>
      <c r="B15" s="11" t="s">
        <v>19</v>
      </c>
      <c r="C15" s="11" t="s">
        <v>28</v>
      </c>
      <c r="D15" s="10">
        <v>3</v>
      </c>
      <c r="E15" s="26"/>
    </row>
    <row r="16" spans="1:5" x14ac:dyDescent="0.25">
      <c r="A16" s="10">
        <v>10</v>
      </c>
      <c r="B16" s="11" t="s">
        <v>19</v>
      </c>
      <c r="C16" s="11" t="s">
        <v>29</v>
      </c>
      <c r="D16" s="10">
        <v>3</v>
      </c>
      <c r="E16" s="26"/>
    </row>
    <row r="17" spans="1:5" x14ac:dyDescent="0.25">
      <c r="A17" s="10">
        <v>11</v>
      </c>
      <c r="B17" s="11" t="s">
        <v>19</v>
      </c>
      <c r="C17" s="11" t="s">
        <v>30</v>
      </c>
      <c r="D17" s="10">
        <v>3</v>
      </c>
      <c r="E17" s="26"/>
    </row>
    <row r="18" spans="1:5" x14ac:dyDescent="0.25">
      <c r="A18" s="10">
        <v>12</v>
      </c>
      <c r="B18" s="11" t="s">
        <v>19</v>
      </c>
      <c r="C18" s="11" t="s">
        <v>31</v>
      </c>
      <c r="D18" s="10">
        <v>4</v>
      </c>
      <c r="E18" s="26"/>
    </row>
    <row r="19" spans="1:5" x14ac:dyDescent="0.25">
      <c r="A19" s="10">
        <v>13</v>
      </c>
      <c r="B19" s="11" t="s">
        <v>19</v>
      </c>
      <c r="C19" s="11" t="s">
        <v>32</v>
      </c>
      <c r="D19" s="10">
        <v>4</v>
      </c>
      <c r="E19" s="26"/>
    </row>
    <row r="20" spans="1:5" x14ac:dyDescent="0.25">
      <c r="A20" s="10">
        <v>14</v>
      </c>
      <c r="B20" s="11" t="s">
        <v>7</v>
      </c>
      <c r="C20" s="11"/>
      <c r="D20" s="10">
        <v>2</v>
      </c>
      <c r="E20" s="26"/>
    </row>
    <row r="21" spans="1:5" x14ac:dyDescent="0.25">
      <c r="A21" s="10">
        <v>15</v>
      </c>
      <c r="B21" s="11" t="s">
        <v>10</v>
      </c>
      <c r="C21" s="11"/>
      <c r="D21" s="10">
        <v>2</v>
      </c>
      <c r="E21" s="26"/>
    </row>
    <row r="22" spans="1:5" x14ac:dyDescent="0.25">
      <c r="A22" s="10">
        <v>16</v>
      </c>
      <c r="B22" s="11" t="s">
        <v>8</v>
      </c>
      <c r="C22" s="11"/>
      <c r="D22" s="10">
        <v>2</v>
      </c>
      <c r="E22" s="26"/>
    </row>
    <row r="23" spans="1:5" x14ac:dyDescent="0.25">
      <c r="A23" s="10">
        <v>17</v>
      </c>
      <c r="B23" s="11" t="s">
        <v>9</v>
      </c>
      <c r="C23" s="11"/>
      <c r="D23" s="10">
        <v>2</v>
      </c>
      <c r="E23" s="26"/>
    </row>
    <row r="24" spans="1:5" s="7" customFormat="1" x14ac:dyDescent="0.25">
      <c r="A24" s="12"/>
      <c r="B24" s="12" t="s">
        <v>11</v>
      </c>
      <c r="C24" s="12"/>
      <c r="D24" s="13">
        <f>SUM(D7:D23)</f>
        <v>50</v>
      </c>
      <c r="E24" s="26"/>
    </row>
    <row r="25" spans="1:5" ht="37.5" x14ac:dyDescent="0.25">
      <c r="A25" s="10">
        <v>18</v>
      </c>
      <c r="B25" s="14" t="s">
        <v>16</v>
      </c>
      <c r="C25" s="11" t="s">
        <v>6</v>
      </c>
      <c r="D25" s="10">
        <v>20</v>
      </c>
      <c r="E25" s="15"/>
    </row>
    <row r="26" spans="1:5" s="8" customFormat="1" ht="30" x14ac:dyDescent="0.25">
      <c r="A26" s="16"/>
      <c r="B26" s="12" t="s">
        <v>12</v>
      </c>
      <c r="C26" s="12"/>
      <c r="D26" s="13">
        <f>D24-11+20</f>
        <v>59</v>
      </c>
      <c r="E26" s="17" t="s">
        <v>14</v>
      </c>
    </row>
  </sheetData>
  <mergeCells count="3">
    <mergeCell ref="A1:E1"/>
    <mergeCell ref="A4:D4"/>
    <mergeCell ref="E7:E2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6" workbookViewId="0">
      <selection activeCell="L15" sqref="L15"/>
    </sheetView>
  </sheetViews>
  <sheetFormatPr defaultRowHeight="18.75" x14ac:dyDescent="0.25"/>
  <cols>
    <col min="1" max="1" width="7.28515625" style="5" customWidth="1"/>
    <col min="2" max="2" width="37.42578125" style="5" customWidth="1"/>
    <col min="3" max="3" width="20.5703125" style="5" customWidth="1"/>
    <col min="4" max="4" width="12.28515625" style="5" customWidth="1"/>
    <col min="5" max="5" width="18" style="4" customWidth="1"/>
    <col min="6" max="6" width="17.140625" style="5" hidden="1" customWidth="1"/>
    <col min="7" max="7" width="14.140625" style="5" hidden="1" customWidth="1"/>
    <col min="8" max="8" width="0" style="5" hidden="1" customWidth="1"/>
    <col min="9" max="16384" width="9.140625" style="5"/>
  </cols>
  <sheetData>
    <row r="1" spans="1:7" s="1" customFormat="1" ht="21" x14ac:dyDescent="0.25">
      <c r="A1" s="23" t="s">
        <v>36</v>
      </c>
      <c r="B1" s="23"/>
      <c r="C1" s="23"/>
      <c r="D1" s="23"/>
      <c r="E1" s="23"/>
    </row>
    <row r="2" spans="1:7" s="2" customFormat="1" ht="15.75" x14ac:dyDescent="0.25">
      <c r="A2" s="2" t="s">
        <v>67</v>
      </c>
      <c r="E2" s="3"/>
    </row>
    <row r="3" spans="1:7" s="2" customFormat="1" ht="24.75" customHeight="1" x14ac:dyDescent="0.25">
      <c r="A3" s="2" t="s">
        <v>38</v>
      </c>
      <c r="E3" s="3"/>
    </row>
    <row r="4" spans="1:7" ht="31.5" customHeight="1" x14ac:dyDescent="0.25">
      <c r="A4" s="24" t="s">
        <v>39</v>
      </c>
      <c r="B4" s="24"/>
      <c r="C4" s="24"/>
      <c r="D4" s="24"/>
      <c r="E4" s="24"/>
      <c r="F4" s="24"/>
      <c r="G4" s="24"/>
    </row>
    <row r="6" spans="1:7" ht="27" customHeight="1" x14ac:dyDescent="0.25">
      <c r="A6" s="9" t="s">
        <v>40</v>
      </c>
      <c r="B6" s="9" t="s">
        <v>41</v>
      </c>
      <c r="C6" s="9" t="s">
        <v>42</v>
      </c>
      <c r="D6" s="9" t="s">
        <v>43</v>
      </c>
      <c r="E6" s="18" t="s">
        <v>44</v>
      </c>
      <c r="F6" s="18" t="s">
        <v>33</v>
      </c>
      <c r="G6" s="18" t="s">
        <v>34</v>
      </c>
    </row>
    <row r="7" spans="1:7" x14ac:dyDescent="0.25">
      <c r="A7" s="10">
        <v>1</v>
      </c>
      <c r="B7" s="11" t="s">
        <v>61</v>
      </c>
      <c r="C7" s="11" t="s">
        <v>68</v>
      </c>
      <c r="D7" s="10">
        <v>4</v>
      </c>
      <c r="E7" s="25" t="s">
        <v>81</v>
      </c>
      <c r="F7" s="10" t="s">
        <v>35</v>
      </c>
      <c r="G7" s="11"/>
    </row>
    <row r="8" spans="1:7" x14ac:dyDescent="0.25">
      <c r="A8" s="10">
        <v>2</v>
      </c>
      <c r="B8" s="11" t="s">
        <v>61</v>
      </c>
      <c r="C8" s="11" t="s">
        <v>69</v>
      </c>
      <c r="D8" s="10">
        <v>4</v>
      </c>
      <c r="E8" s="26"/>
      <c r="F8" s="10" t="s">
        <v>35</v>
      </c>
      <c r="G8" s="11"/>
    </row>
    <row r="9" spans="1:7" x14ac:dyDescent="0.25">
      <c r="A9" s="10">
        <v>3</v>
      </c>
      <c r="B9" s="11" t="s">
        <v>61</v>
      </c>
      <c r="C9" s="11" t="s">
        <v>70</v>
      </c>
      <c r="D9" s="10">
        <v>3</v>
      </c>
      <c r="E9" s="26"/>
      <c r="F9" s="10" t="s">
        <v>35</v>
      </c>
      <c r="G9" s="11"/>
    </row>
    <row r="10" spans="1:7" x14ac:dyDescent="0.25">
      <c r="A10" s="10">
        <v>4</v>
      </c>
      <c r="B10" s="11" t="s">
        <v>61</v>
      </c>
      <c r="C10" s="11" t="s">
        <v>71</v>
      </c>
      <c r="D10" s="10">
        <v>3</v>
      </c>
      <c r="E10" s="26"/>
      <c r="F10" s="10" t="s">
        <v>35</v>
      </c>
      <c r="G10" s="11"/>
    </row>
    <row r="11" spans="1:7" x14ac:dyDescent="0.25">
      <c r="A11" s="10">
        <v>5</v>
      </c>
      <c r="B11" s="11" t="s">
        <v>61</v>
      </c>
      <c r="C11" s="11" t="s">
        <v>72</v>
      </c>
      <c r="D11" s="10">
        <v>3</v>
      </c>
      <c r="E11" s="26"/>
      <c r="F11" s="10" t="s">
        <v>35</v>
      </c>
      <c r="G11" s="11"/>
    </row>
    <row r="12" spans="1:7" x14ac:dyDescent="0.25">
      <c r="A12" s="10">
        <v>6</v>
      </c>
      <c r="B12" s="11" t="s">
        <v>61</v>
      </c>
      <c r="C12" s="11" t="s">
        <v>73</v>
      </c>
      <c r="D12" s="10">
        <v>4</v>
      </c>
      <c r="E12" s="26"/>
      <c r="F12" s="10" t="s">
        <v>35</v>
      </c>
      <c r="G12" s="11"/>
    </row>
    <row r="13" spans="1:7" x14ac:dyDescent="0.25">
      <c r="A13" s="10">
        <v>7</v>
      </c>
      <c r="B13" s="11" t="s">
        <v>61</v>
      </c>
      <c r="C13" s="11" t="s">
        <v>74</v>
      </c>
      <c r="D13" s="10">
        <v>3</v>
      </c>
      <c r="E13" s="26"/>
      <c r="F13" s="10" t="s">
        <v>35</v>
      </c>
      <c r="G13" s="11"/>
    </row>
    <row r="14" spans="1:7" x14ac:dyDescent="0.25">
      <c r="A14" s="10">
        <v>8</v>
      </c>
      <c r="B14" s="11" t="s">
        <v>61</v>
      </c>
      <c r="C14" s="11" t="s">
        <v>75</v>
      </c>
      <c r="D14" s="10">
        <v>3</v>
      </c>
      <c r="E14" s="26"/>
      <c r="F14" s="10" t="s">
        <v>35</v>
      </c>
      <c r="G14" s="11"/>
    </row>
    <row r="15" spans="1:7" x14ac:dyDescent="0.25">
      <c r="A15" s="10">
        <v>9</v>
      </c>
      <c r="B15" s="11" t="s">
        <v>61</v>
      </c>
      <c r="C15" s="11" t="s">
        <v>76</v>
      </c>
      <c r="D15" s="10">
        <v>3</v>
      </c>
      <c r="E15" s="26"/>
      <c r="F15" s="10" t="s">
        <v>35</v>
      </c>
      <c r="G15" s="11"/>
    </row>
    <row r="16" spans="1:7" x14ac:dyDescent="0.25">
      <c r="A16" s="10">
        <v>10</v>
      </c>
      <c r="B16" s="11" t="s">
        <v>61</v>
      </c>
      <c r="C16" s="11" t="s">
        <v>77</v>
      </c>
      <c r="D16" s="10">
        <v>3</v>
      </c>
      <c r="E16" s="26"/>
      <c r="F16" s="10" t="s">
        <v>35</v>
      </c>
      <c r="G16" s="11"/>
    </row>
    <row r="17" spans="1:7" x14ac:dyDescent="0.25">
      <c r="A17" s="10">
        <v>11</v>
      </c>
      <c r="B17" s="11" t="s">
        <v>61</v>
      </c>
      <c r="C17" s="11" t="s">
        <v>78</v>
      </c>
      <c r="D17" s="10">
        <v>3</v>
      </c>
      <c r="E17" s="26"/>
      <c r="F17" s="10" t="s">
        <v>35</v>
      </c>
      <c r="G17" s="11"/>
    </row>
    <row r="18" spans="1:7" x14ac:dyDescent="0.25">
      <c r="A18" s="10">
        <v>12</v>
      </c>
      <c r="B18" s="11" t="s">
        <v>61</v>
      </c>
      <c r="C18" s="11" t="s">
        <v>79</v>
      </c>
      <c r="D18" s="10">
        <v>4</v>
      </c>
      <c r="E18" s="26"/>
      <c r="F18" s="10"/>
      <c r="G18" s="10" t="s">
        <v>35</v>
      </c>
    </row>
    <row r="19" spans="1:7" x14ac:dyDescent="0.25">
      <c r="A19" s="10">
        <v>13</v>
      </c>
      <c r="B19" s="11" t="s">
        <v>61</v>
      </c>
      <c r="C19" s="11" t="s">
        <v>80</v>
      </c>
      <c r="D19" s="10">
        <v>3</v>
      </c>
      <c r="E19" s="26"/>
      <c r="F19" s="10" t="s">
        <v>35</v>
      </c>
      <c r="G19" s="10"/>
    </row>
    <row r="20" spans="1:7" x14ac:dyDescent="0.25">
      <c r="A20" s="10">
        <v>14</v>
      </c>
      <c r="B20" s="11" t="s">
        <v>59</v>
      </c>
      <c r="C20" s="11"/>
      <c r="D20" s="10">
        <v>1</v>
      </c>
      <c r="E20" s="26"/>
      <c r="F20" s="10" t="s">
        <v>35</v>
      </c>
      <c r="G20" s="10"/>
    </row>
    <row r="21" spans="1:7" x14ac:dyDescent="0.25">
      <c r="A21" s="10">
        <v>15</v>
      </c>
      <c r="B21" s="11" t="s">
        <v>60</v>
      </c>
      <c r="C21" s="11"/>
      <c r="D21" s="10">
        <v>2</v>
      </c>
      <c r="E21" s="26"/>
      <c r="F21" s="10" t="s">
        <v>35</v>
      </c>
      <c r="G21" s="10"/>
    </row>
    <row r="22" spans="1:7" x14ac:dyDescent="0.25">
      <c r="A22" s="10">
        <v>16</v>
      </c>
      <c r="B22" s="11" t="s">
        <v>61</v>
      </c>
      <c r="C22" s="11"/>
      <c r="D22" s="10">
        <v>2</v>
      </c>
      <c r="E22" s="26"/>
      <c r="F22" s="10" t="s">
        <v>35</v>
      </c>
      <c r="G22" s="10"/>
    </row>
    <row r="23" spans="1:7" x14ac:dyDescent="0.25">
      <c r="A23" s="10">
        <v>17</v>
      </c>
      <c r="B23" s="11" t="s">
        <v>62</v>
      </c>
      <c r="C23" s="11"/>
      <c r="D23" s="10">
        <v>2</v>
      </c>
      <c r="E23" s="26"/>
      <c r="F23" s="10" t="s">
        <v>35</v>
      </c>
      <c r="G23" s="10"/>
    </row>
    <row r="24" spans="1:7" s="7" customFormat="1" x14ac:dyDescent="0.25">
      <c r="A24" s="12"/>
      <c r="B24" s="12" t="s">
        <v>63</v>
      </c>
      <c r="C24" s="12"/>
      <c r="D24" s="13">
        <f>SUM(D7:D23)</f>
        <v>50</v>
      </c>
      <c r="E24" s="26"/>
      <c r="F24" s="10" t="s">
        <v>35</v>
      </c>
      <c r="G24" s="13"/>
    </row>
    <row r="25" spans="1:7" ht="37.5" x14ac:dyDescent="0.25">
      <c r="A25" s="10">
        <v>18</v>
      </c>
      <c r="B25" s="14" t="s">
        <v>64</v>
      </c>
      <c r="C25" s="11" t="s">
        <v>79</v>
      </c>
      <c r="D25" s="10">
        <v>20</v>
      </c>
      <c r="E25" s="15"/>
      <c r="F25" s="10"/>
      <c r="G25" s="10" t="s">
        <v>35</v>
      </c>
    </row>
    <row r="26" spans="1:7" s="8" customFormat="1" x14ac:dyDescent="0.25">
      <c r="A26" s="16"/>
      <c r="B26" s="12" t="s">
        <v>65</v>
      </c>
      <c r="C26" s="12"/>
      <c r="D26" s="13">
        <f>D24+D25</f>
        <v>70</v>
      </c>
      <c r="E26" s="17"/>
      <c r="F26" s="10" t="s">
        <v>35</v>
      </c>
      <c r="G26" s="16"/>
    </row>
    <row r="27" spans="1:7" x14ac:dyDescent="0.25">
      <c r="A27" s="19"/>
      <c r="B27" s="20" t="s">
        <v>66</v>
      </c>
      <c r="C27" s="19"/>
      <c r="D27" s="21">
        <f>D24-12</f>
        <v>38</v>
      </c>
      <c r="E27" s="22"/>
      <c r="F27" s="21">
        <f>D24-D18</f>
        <v>46</v>
      </c>
      <c r="G27" s="21">
        <f>D25+D18</f>
        <v>24</v>
      </c>
    </row>
  </sheetData>
  <mergeCells count="3">
    <mergeCell ref="A1:E1"/>
    <mergeCell ref="E7:E24"/>
    <mergeCell ref="A4:G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Danang_1</vt:lpstr>
      <vt:lpstr>Danang</vt:lpstr>
      <vt:lpstr>PhuTho</vt:lpstr>
      <vt:lpstr>Danang!Print_Area</vt:lpstr>
      <vt:lpstr>Danang_1!Print_Area</vt:lpstr>
      <vt:lpstr>PhuTho!Print_Area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</dc:creator>
  <cp:lastModifiedBy>ILO</cp:lastModifiedBy>
  <cp:lastPrinted>2016-09-27T03:02:46Z</cp:lastPrinted>
  <dcterms:created xsi:type="dcterms:W3CDTF">2016-09-26T07:16:54Z</dcterms:created>
  <dcterms:modified xsi:type="dcterms:W3CDTF">2016-11-20T15:42:32Z</dcterms:modified>
</cp:coreProperties>
</file>