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xml"/>
  <Override PartName="/xl/tables/table2.xml" ContentType="application/vnd.openxmlformats-officedocument.spreadsheetml.table+xml"/>
  <Override PartName="/xl/charts/chart2.xml" ContentType="application/vnd.openxmlformats-officedocument.drawingml.chart+xml"/>
  <Override PartName="/xl/drawings/drawing3.xml" ContentType="application/vnd.openxmlformats-officedocument.drawing+xml"/>
  <Override PartName="/xl/tables/table3.xml" ContentType="application/vnd.openxmlformats-officedocument.spreadsheetml.table+xml"/>
  <Override PartName="/xl/charts/chart3.xml" ContentType="application/vnd.openxmlformats-officedocument.drawingml.chart+xml"/>
  <Override PartName="/xl/drawings/drawing4.xml" ContentType="application/vnd.openxmlformats-officedocument.drawing+xml"/>
  <Override PartName="/xl/tables/table4.xml" ContentType="application/vnd.openxmlformats-officedocument.spreadsheetml.table+xml"/>
  <Override PartName="/xl/charts/chart4.xml" ContentType="application/vnd.openxmlformats-officedocument.drawingml.chart+xml"/>
  <Override PartName="/xl/drawings/drawing5.xml" ContentType="application/vnd.openxmlformats-officedocument.drawing+xml"/>
  <Override PartName="/xl/tables/table5.xml" ContentType="application/vnd.openxmlformats-officedocument.spreadsheetml.table+xml"/>
  <Override PartName="/xl/charts/chart5.xml" ContentType="application/vnd.openxmlformats-officedocument.drawingml.chart+xml"/>
  <Override PartName="/xl/drawings/drawing6.xml" ContentType="application/vnd.openxmlformats-officedocument.drawing+xml"/>
  <Override PartName="/xl/tables/table6.xml" ContentType="application/vnd.openxmlformats-officedocument.spreadsheetml.table+xml"/>
  <Override PartName="/xl/charts/chart6.xml" ContentType="application/vnd.openxmlformats-officedocument.drawingml.chart+xml"/>
  <Override PartName="/xl/drawings/drawing7.xml" ContentType="application/vnd.openxmlformats-officedocument.drawing+xml"/>
  <Override PartName="/xl/tables/table7.xml" ContentType="application/vnd.openxmlformats-officedocument.spreadsheetml.table+xml"/>
  <Override PartName="/xl/charts/chart7.xml" ContentType="application/vnd.openxmlformats-officedocument.drawingml.chart+xml"/>
  <Override PartName="/xl/drawings/drawing8.xml" ContentType="application/vnd.openxmlformats-officedocument.drawing+xml"/>
  <Override PartName="/xl/tables/table8.xml" ContentType="application/vnd.openxmlformats-officedocument.spreadsheetml.table+xml"/>
  <Override PartName="/xl/charts/chart8.xml" ContentType="application/vnd.openxmlformats-officedocument.drawingml.chart+xml"/>
  <Override PartName="/xl/drawings/drawing9.xml" ContentType="application/vnd.openxmlformats-officedocument.drawing+xml"/>
  <Override PartName="/xl/tables/table9.xml" ContentType="application/vnd.openxmlformats-officedocument.spreadsheetml.table+xml"/>
  <Override PartName="/xl/drawings/drawing10.xml" ContentType="application/vnd.openxmlformats-officedocument.drawing+xml"/>
  <Override PartName="/xl/tables/table10.xml" ContentType="application/vnd.openxmlformats-officedocument.spreadsheetml.table+xml"/>
  <Override PartName="/xl/charts/chart9.xml" ContentType="application/vnd.openxmlformats-officedocument.drawingml.chart+xml"/>
  <Override PartName="/xl/drawings/drawing11.xml" ContentType="application/vnd.openxmlformats-officedocument.drawing+xml"/>
  <Override PartName="/xl/tables/table11.xml" ContentType="application/vnd.openxmlformats-officedocument.spreadsheetml.table+xml"/>
  <Override PartName="/xl/charts/chart10.xml" ContentType="application/vnd.openxmlformats-officedocument.drawingml.chart+xml"/>
  <Override PartName="/xl/drawings/drawing12.xml" ContentType="application/vnd.openxmlformats-officedocument.drawing+xml"/>
  <Override PartName="/xl/tables/table12.xml" ContentType="application/vnd.openxmlformats-officedocument.spreadsheetml.table+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13.xml" ContentType="application/vnd.openxmlformats-officedocument.drawing+xml"/>
  <Override PartName="/xl/tables/table13.xml" ContentType="application/vnd.openxmlformats-officedocument.spreadsheetml.table+xml"/>
  <Override PartName="/xl/charts/chart16.xml" ContentType="application/vnd.openxmlformats-officedocument.drawingml.chart+xml"/>
  <Override PartName="/xl/drawings/drawing14.xml" ContentType="application/vnd.openxmlformats-officedocument.drawing+xml"/>
  <Override PartName="/xl/tables/table14.xml" ContentType="application/vnd.openxmlformats-officedocument.spreadsheetml.table+xml"/>
  <Override PartName="/xl/charts/chart17.xml" ContentType="application/vnd.openxmlformats-officedocument.drawingml.chart+xml"/>
  <Override PartName="/xl/drawings/drawing15.xml" ContentType="application/vnd.openxmlformats-officedocument.drawing+xml"/>
  <Override PartName="/xl/tables/table15.xml" ContentType="application/vnd.openxmlformats-officedocument.spreadsheetml.table+xml"/>
  <Override PartName="/xl/charts/chart18.xml" ContentType="application/vnd.openxmlformats-officedocument.drawingml.chart+xml"/>
  <Override PartName="/xl/drawings/drawing16.xml" ContentType="application/vnd.openxmlformats-officedocument.drawing+xml"/>
  <Override PartName="/xl/tables/table16.xml" ContentType="application/vnd.openxmlformats-officedocument.spreadsheetml.table+xml"/>
  <Override PartName="/xl/charts/chart19.xml" ContentType="application/vnd.openxmlformats-officedocument.drawingml.chart+xml"/>
  <Override PartName="/xl/drawings/drawing17.xml" ContentType="application/vnd.openxmlformats-officedocument.drawing+xml"/>
  <Override PartName="/xl/tables/table17.xml" ContentType="application/vnd.openxmlformats-officedocument.spreadsheetml.table+xml"/>
  <Override PartName="/xl/charts/chart20.xml" ContentType="application/vnd.openxmlformats-officedocument.drawingml.chart+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tables/table18.xml" ContentType="application/vnd.openxmlformats-officedocument.spreadsheetml.table+xml"/>
  <Override PartName="/xl/tables/table19.xml" ContentType="application/vnd.openxmlformats-officedocument.spreadsheetml.table+xml"/>
  <Override PartName="/xl/charts/chart21.xml" ContentType="application/vnd.openxmlformats-officedocument.drawingml.chart+xml"/>
  <Override PartName="/xl/charts/chart22.xml" ContentType="application/vnd.openxmlformats-officedocument.drawingml.chart+xml"/>
  <Override PartName="/xl/drawings/drawing21.xml" ContentType="application/vnd.openxmlformats-officedocument.drawing+xml"/>
  <Override PartName="/xl/tables/table20.xml" ContentType="application/vnd.openxmlformats-officedocument.spreadsheetml.table+xml"/>
  <Override PartName="/xl/tables/table21.xml" ContentType="application/vnd.openxmlformats-officedocument.spreadsheetml.table+xml"/>
  <Override PartName="/xl/charts/chart23.xml" ContentType="application/vnd.openxmlformats-officedocument.drawingml.chart+xml"/>
  <Override PartName="/xl/charts/chart24.xml" ContentType="application/vnd.openxmlformats-officedocument.drawingml.chart+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tables/table22.xml" ContentType="application/vnd.openxmlformats-officedocument.spreadsheetml.table+xml"/>
  <Override PartName="/xl/charts/chart25.xml" ContentType="application/vnd.openxmlformats-officedocument.drawingml.chart+xml"/>
  <Override PartName="/xl/drawings/drawing25.xml" ContentType="application/vnd.openxmlformats-officedocument.drawing+xml"/>
  <Override PartName="/xl/tables/table23.xml" ContentType="application/vnd.openxmlformats-officedocument.spreadsheetml.table+xml"/>
  <Override PartName="/xl/charts/chart26.xml" ContentType="application/vnd.openxmlformats-officedocument.drawingml.chart+xml"/>
  <Override PartName="/xl/drawings/drawing26.xml" ContentType="application/vnd.openxmlformats-officedocument.drawing+xml"/>
  <Override PartName="/xl/tables/table24.xml" ContentType="application/vnd.openxmlformats-officedocument.spreadsheetml.table+xml"/>
  <Override PartName="/xl/charts/chart27.xml" ContentType="application/vnd.openxmlformats-officedocument.drawingml.chart+xml"/>
  <Override PartName="/xl/drawings/drawing27.xml" ContentType="application/vnd.openxmlformats-officedocument.drawing+xml"/>
  <Override PartName="/xl/tables/table25.xml" ContentType="application/vnd.openxmlformats-officedocument.spreadsheetml.table+xml"/>
  <Override PartName="/xl/charts/chart28.xml" ContentType="application/vnd.openxmlformats-officedocument.drawingml.chart+xml"/>
  <Override PartName="/xl/drawings/drawing28.xml" ContentType="application/vnd.openxmlformats-officedocument.drawing+xml"/>
  <Override PartName="/xl/tables/table26.xml" ContentType="application/vnd.openxmlformats-officedocument.spreadsheetml.table+xml"/>
  <Override PartName="/xl/charts/chart29.xml" ContentType="application/vnd.openxmlformats-officedocument.drawingml.chart+xml"/>
  <Override PartName="/xl/drawings/drawing29.xml" ContentType="application/vnd.openxmlformats-officedocument.drawing+xml"/>
  <Override PartName="/xl/tables/table27.xml" ContentType="application/vnd.openxmlformats-officedocument.spreadsheetml.table+xml"/>
  <Override PartName="/xl/tables/table28.xml" ContentType="application/vnd.openxmlformats-officedocument.spreadsheetml.table+xml"/>
  <Override PartName="/xl/charts/chart30.xml" ContentType="application/vnd.openxmlformats-officedocument.drawingml.chart+xml"/>
  <Override PartName="/xl/charts/chart31.xml" ContentType="application/vnd.openxmlformats-officedocument.drawingml.chart+xml"/>
  <Override PartName="/xl/drawings/drawing30.xml" ContentType="application/vnd.openxmlformats-officedocument.drawing+xml"/>
  <Override PartName="/xl/tables/table29.xml" ContentType="application/vnd.openxmlformats-officedocument.spreadsheetml.table+xml"/>
  <Override PartName="/xl/tables/table30.xml" ContentType="application/vnd.openxmlformats-officedocument.spreadsheetml.table+xml"/>
  <Override PartName="/xl/charts/chart32.xml" ContentType="application/vnd.openxmlformats-officedocument.drawingml.chart+xml"/>
  <Override PartName="/xl/charts/chart3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25" yWindow="-240" windowWidth="17520" windowHeight="12495"/>
  </bookViews>
  <sheets>
    <sheet name="Figure 1" sheetId="1" r:id="rId1"/>
    <sheet name="Figure 2" sheetId="2" r:id="rId2"/>
    <sheet name="Figure 3" sheetId="3" r:id="rId3"/>
    <sheet name="Figure 4" sheetId="4" r:id="rId4"/>
    <sheet name="Figure 5" sheetId="10" r:id="rId5"/>
    <sheet name="Figure 6" sheetId="11" r:id="rId6"/>
    <sheet name="Figure 7" sheetId="12" r:id="rId7"/>
    <sheet name="Figure 8" sheetId="13" r:id="rId8"/>
    <sheet name="Figure 9" sheetId="25" r:id="rId9"/>
    <sheet name="Figure 10" sheetId="15" r:id="rId10"/>
    <sheet name="Figure 11 " sheetId="17" r:id="rId11"/>
    <sheet name="Figure 12 " sheetId="18" r:id="rId12"/>
    <sheet name="Figure 13 " sheetId="19" r:id="rId13"/>
    <sheet name="Figure 14 " sheetId="20" r:id="rId14"/>
    <sheet name="Figure 15 " sheetId="21" r:id="rId15"/>
    <sheet name="Figure 16 " sheetId="60" r:id="rId16"/>
    <sheet name="Figure 17 " sheetId="23" r:id="rId17"/>
    <sheet name="Figure 18 " sheetId="24" r:id="rId18"/>
    <sheet name="Figure 19 " sheetId="26" r:id="rId19"/>
    <sheet name="Figure 21 " sheetId="28" r:id="rId20"/>
    <sheet name="Figure 22 " sheetId="29" r:id="rId21"/>
    <sheet name="Figure 23 " sheetId="30" r:id="rId22"/>
    <sheet name="Figure 24" sheetId="32" r:id="rId23"/>
    <sheet name="Figure 25 " sheetId="33" r:id="rId24"/>
    <sheet name="Figure 26 " sheetId="34" r:id="rId25"/>
    <sheet name="Figure 27 " sheetId="35" r:id="rId26"/>
    <sheet name="Figure 28 " sheetId="36" r:id="rId27"/>
    <sheet name="Figure 35" sheetId="61" r:id="rId28"/>
    <sheet name="Figure 37 " sheetId="44" r:id="rId29"/>
    <sheet name="Figure 40 " sheetId="47" r:id="rId30"/>
  </sheets>
  <externalReferences>
    <externalReference r:id="rId31"/>
    <externalReference r:id="rId32"/>
  </externalReferences>
  <definedNames>
    <definedName name="_Ref396237174" localSheetId="0">'Figure 1'!$A$1</definedName>
    <definedName name="_Ref396237207" localSheetId="2">'Figure 3'!$A$1</definedName>
    <definedName name="_Ref396237280" localSheetId="3">'Figure 4'!$A$1</definedName>
    <definedName name="_Ref396237289" localSheetId="4">'Figure 5'!$A$2</definedName>
    <definedName name="_Ref396237352" localSheetId="5">'Figure 6'!$A$1</definedName>
    <definedName name="_Ref396290396" localSheetId="6">'Figure 7'!$A$1</definedName>
    <definedName name="_Ref396290442" localSheetId="7">'Figure 8'!$A$1</definedName>
    <definedName name="_Ref396290486" localSheetId="9">'Figure 10'!$A$1</definedName>
    <definedName name="_Ref396290529" localSheetId="10">'Figure 11 '!$A$1</definedName>
    <definedName name="_Ref396290543" localSheetId="11">'Figure 12 '!$A$1</definedName>
    <definedName name="_Ref396290602" localSheetId="14">'Figure 15 '!$A$1</definedName>
    <definedName name="_Ref396290627" localSheetId="16">'Figure 17 '!$A$1</definedName>
    <definedName name="_Ref396290679" localSheetId="17">'Figure 18 '!$A$1</definedName>
    <definedName name="_Ref396290718" localSheetId="18">'Figure 19 '!$A$1</definedName>
    <definedName name="_Ref396488071" localSheetId="13">'Figure 14 '!$A$1</definedName>
    <definedName name="_Ref396492436" localSheetId="12">'Figure 13 '!$A$1</definedName>
    <definedName name="_Ref397597747" localSheetId="24">'Figure 26 '!#REF!</definedName>
    <definedName name="_Ref397603837" localSheetId="25">'Figure 27 '!#REF!</definedName>
    <definedName name="_Ref397603859" localSheetId="26">'Figure 28 '!#REF!</definedName>
    <definedName name="_Ref397610475" localSheetId="29">'Figure 40 '!#REF!</definedName>
    <definedName name="_Toc399778283" localSheetId="0">'Figure 1'!$A$2</definedName>
    <definedName name="_Toc399778284" localSheetId="1">'Figure 2'!$A$2</definedName>
    <definedName name="_Toc399778285" localSheetId="2">'Figure 3'!$A$2</definedName>
    <definedName name="_Toc399778286" localSheetId="3">'Figure 4'!$A$2</definedName>
    <definedName name="_Toc399778287" localSheetId="4">'Figure 5'!$A$3</definedName>
    <definedName name="_Toc399778288" localSheetId="5">'Figure 6'!$A$2</definedName>
    <definedName name="_Toc399778289" localSheetId="6">'Figure 7'!$A$2</definedName>
    <definedName name="_Toc399778291" localSheetId="9">'Figure 10'!$A$2</definedName>
    <definedName name="_Toc399778293" localSheetId="10">'Figure 11 '!$A$2</definedName>
    <definedName name="_Toc399778294" localSheetId="11">'Figure 12 '!$A$2</definedName>
    <definedName name="_Toc399778295" localSheetId="12">'Figure 13 '!$A$2</definedName>
    <definedName name="_Toc399778296" localSheetId="13">'Figure 14 '!$A$2</definedName>
    <definedName name="_Toc399778297" localSheetId="14">'Figure 15 '!$A$2</definedName>
    <definedName name="_Toc399778299" localSheetId="16">'Figure 17 '!$A$2</definedName>
    <definedName name="_Toc399778300" localSheetId="17">'Figure 18 '!$A$2</definedName>
    <definedName name="_Toc399778301" localSheetId="18">'Figure 19 '!$A$2</definedName>
    <definedName name="_Toc399778303" localSheetId="19">'Figure 21 '!$A$2</definedName>
    <definedName name="_Toc399778304" localSheetId="20">'Figure 22 '!$A$2</definedName>
    <definedName name="_Toc399778305" localSheetId="21">'Figure 23 '!$B$2</definedName>
    <definedName name="_Toc399778307" localSheetId="23">'Figure 25 '!$A$2</definedName>
    <definedName name="_Toc399778308" localSheetId="24">'Figure 26 '!$A$2</definedName>
    <definedName name="_Toc399778309" localSheetId="25">'Figure 27 '!$A$2</definedName>
    <definedName name="_Toc399778310" localSheetId="26">'Figure 28 '!$A$2</definedName>
    <definedName name="_Toc399778318" localSheetId="28">'Figure 37 '!$A$2</definedName>
    <definedName name="_Toc399778321" localSheetId="29">'Figure 40 '!$A$2</definedName>
    <definedName name="Figure8" localSheetId="7">'Figure 8'!$A$2</definedName>
    <definedName name="_xlnm.Print_Area" localSheetId="0">'Figure 1'!$A$1:$N$30</definedName>
    <definedName name="_xlnm.Print_Area" localSheetId="9">'Figure 10'!$A$1:$M$36</definedName>
    <definedName name="_xlnm.Print_Area" localSheetId="10">'Figure 11 '!$A$1:$M$35</definedName>
    <definedName name="_xlnm.Print_Area" localSheetId="11">'Figure 12 '!$A$1:$W$43</definedName>
    <definedName name="_xlnm.Print_Area" localSheetId="12">'Figure 13 '!$A$1:$K$35</definedName>
    <definedName name="_xlnm.Print_Area" localSheetId="13">'Figure 14 '!$A$1:$L$35</definedName>
    <definedName name="_xlnm.Print_Area" localSheetId="14">'Figure 15 '!$A$3:$L$34</definedName>
    <definedName name="_xlnm.Print_Area" localSheetId="15">'Figure 16 '!$D$2:$R$28</definedName>
    <definedName name="_xlnm.Print_Area" localSheetId="16">'Figure 17 '!$B$5:$T$34</definedName>
    <definedName name="_xlnm.Print_Area" localSheetId="17">'Figure 18 '!$B$4:$L$26</definedName>
    <definedName name="_xlnm.Print_Area" localSheetId="18">'Figure 19 '!$B$2:$O$27</definedName>
    <definedName name="_xlnm.Print_Area" localSheetId="1">'Figure 2'!$A$1:$P$33</definedName>
    <definedName name="_xlnm.Print_Area" localSheetId="19">'Figure 21 '!$H$2:$O$48</definedName>
    <definedName name="_xlnm.Print_Area" localSheetId="20">'Figure 22 '!$J$2:$O$45</definedName>
    <definedName name="_xlnm.Print_Area" localSheetId="21">'Figure 23 '!$A$1:$K$82</definedName>
    <definedName name="_xlnm.Print_Area" localSheetId="22">'Figure 24'!$C$2:$K$24</definedName>
    <definedName name="_xlnm.Print_Area" localSheetId="23">'Figure 25 '!$A$2:$K$52</definedName>
    <definedName name="_xlnm.Print_Area" localSheetId="24">'Figure 26 '!$A$1:$L$62</definedName>
    <definedName name="_xlnm.Print_Area" localSheetId="25">'Figure 27 '!$A$1:$H$32</definedName>
    <definedName name="_xlnm.Print_Area" localSheetId="26">'Figure 28 '!$A$1:$H$43</definedName>
    <definedName name="_xlnm.Print_Area" localSheetId="2">'Figure 3'!$A$1:$P$36</definedName>
    <definedName name="_xlnm.Print_Area" localSheetId="27">'Figure 35'!$A$1:$H$32</definedName>
    <definedName name="_xlnm.Print_Area" localSheetId="28">'Figure 37 '!$A$1:$E$53</definedName>
    <definedName name="_xlnm.Print_Area" localSheetId="3">'Figure 4'!$A$1:$P$38</definedName>
    <definedName name="_xlnm.Print_Area" localSheetId="29">'Figure 40 '!$A$1:$M$60</definedName>
    <definedName name="_xlnm.Print_Area" localSheetId="4">'Figure 5'!$A$1:$K$39</definedName>
    <definedName name="_xlnm.Print_Area" localSheetId="5">'Figure 6'!$A$1:$K$39</definedName>
    <definedName name="_xlnm.Print_Area" localSheetId="6">'Figure 7'!$A$1:$L$33</definedName>
    <definedName name="_xlnm.Print_Area" localSheetId="7">'Figure 8'!$A$2:$O$33</definedName>
    <definedName name="_xlnm.Print_Area" localSheetId="8">'Figure 9'!$A$1:$G$27</definedName>
  </definedNames>
  <calcPr calcId="145621"/>
</workbook>
</file>

<file path=xl/calcChain.xml><?xml version="1.0" encoding="utf-8"?>
<calcChain xmlns="http://schemas.openxmlformats.org/spreadsheetml/2006/main">
  <c r="P9" i="29" l="1"/>
  <c r="P10" i="29"/>
  <c r="P11" i="29"/>
  <c r="P12" i="29"/>
  <c r="P13" i="29"/>
  <c r="P14" i="29" s="1"/>
  <c r="P15" i="29" s="1"/>
  <c r="P16" i="29" s="1"/>
  <c r="P17" i="29" s="1"/>
  <c r="P18" i="29" s="1"/>
  <c r="P8" i="29"/>
  <c r="C41" i="19" l="1"/>
  <c r="B41" i="19"/>
  <c r="C40" i="19"/>
  <c r="B40" i="19"/>
</calcChain>
</file>

<file path=xl/sharedStrings.xml><?xml version="1.0" encoding="utf-8"?>
<sst xmlns="http://schemas.openxmlformats.org/spreadsheetml/2006/main" count="774" uniqueCount="235">
  <si>
    <t>Figure 1</t>
  </si>
  <si>
    <t>Annual average economic growth, 1995–2013 (GDP in constant prices)</t>
  </si>
  <si>
    <t>Country Group Name</t>
  </si>
  <si>
    <t>Subject Descriptor</t>
  </si>
  <si>
    <t>Units</t>
  </si>
  <si>
    <t>Scale</t>
  </si>
  <si>
    <t>World</t>
  </si>
  <si>
    <t>Gross domestic product, constant prices</t>
  </si>
  <si>
    <t>Percent change</t>
  </si>
  <si>
    <t>Advanced economies</t>
  </si>
  <si>
    <t>Emerging market and developing economies</t>
  </si>
  <si>
    <t>Figure 2</t>
  </si>
  <si>
    <t>Annual average global real wage growth, 2006–13</t>
  </si>
  <si>
    <t>year</t>
  </si>
  <si>
    <t>Figure 3</t>
  </si>
  <si>
    <t>Annual average real wage growth in the G20, 2006–13</t>
  </si>
  <si>
    <t>Figure 4</t>
  </si>
  <si>
    <t>Annual average real wage growth in developed economies, 2006–13</t>
  </si>
  <si>
    <t>region</t>
  </si>
  <si>
    <t>realwagegrowth</t>
  </si>
  <si>
    <t>Developed Economies</t>
  </si>
  <si>
    <t>Figure 5</t>
  </si>
  <si>
    <t>Australia</t>
  </si>
  <si>
    <t>Canada</t>
  </si>
  <si>
    <t>France</t>
  </si>
  <si>
    <t>Germany</t>
  </si>
  <si>
    <t>Italy</t>
  </si>
  <si>
    <t>Japan</t>
  </si>
  <si>
    <t>United Kingdom</t>
  </si>
  <si>
    <t>United States</t>
  </si>
  <si>
    <t>Figure 6</t>
  </si>
  <si>
    <t>Greece</t>
  </si>
  <si>
    <t>Ireland</t>
  </si>
  <si>
    <t>Portugal</t>
  </si>
  <si>
    <t>Spain</t>
  </si>
  <si>
    <t>Figure 7</t>
  </si>
  <si>
    <t>Real wage index</t>
  </si>
  <si>
    <t>Labour productivity index</t>
  </si>
  <si>
    <t>Figure 8</t>
  </si>
  <si>
    <t>Real wage index - CPI</t>
  </si>
  <si>
    <t>Real wage index - GDP deflator</t>
  </si>
  <si>
    <t>Real compensation - CPI</t>
  </si>
  <si>
    <t>Figure 9</t>
  </si>
  <si>
    <t>Labour productivity growth (%)</t>
  </si>
  <si>
    <t>Compensation/CPI</t>
  </si>
  <si>
    <t>Compensation/GDP deflator</t>
  </si>
  <si>
    <t>Figure 10</t>
  </si>
  <si>
    <t xml:space="preserve">Germany </t>
  </si>
  <si>
    <t/>
  </si>
  <si>
    <t xml:space="preserve">France </t>
  </si>
  <si>
    <t xml:space="preserve">Italy </t>
  </si>
  <si>
    <t xml:space="preserve">United Kingdom </t>
  </si>
  <si>
    <t xml:space="preserve">United States </t>
  </si>
  <si>
    <t xml:space="preserve">Japan </t>
  </si>
  <si>
    <t xml:space="preserve">Canada </t>
  </si>
  <si>
    <t xml:space="preserve">Australia </t>
  </si>
  <si>
    <t>Figure 12</t>
  </si>
  <si>
    <t>Figure 13</t>
  </si>
  <si>
    <t>Average real wage growth in emerging and developing economies, by region, 2006–13</t>
  </si>
  <si>
    <t>Africa</t>
  </si>
  <si>
    <t>Asia</t>
  </si>
  <si>
    <t>Eastern Europe and Central Asia</t>
  </si>
  <si>
    <t>Latin America and the Caribbean</t>
  </si>
  <si>
    <t>Middle East</t>
  </si>
  <si>
    <t>Figure 14</t>
  </si>
  <si>
    <t>*Data for 2013 are not available for Egypt.</t>
  </si>
  <si>
    <t>China</t>
  </si>
  <si>
    <t>Brazil</t>
  </si>
  <si>
    <t>Mexico</t>
  </si>
  <si>
    <t xml:space="preserve">Russian Federation </t>
  </si>
  <si>
    <t>Ukraine</t>
  </si>
  <si>
    <t>Egypt*</t>
  </si>
  <si>
    <t>South Africa</t>
  </si>
  <si>
    <t>Saudi Arabia</t>
  </si>
  <si>
    <t>Figure 15</t>
  </si>
  <si>
    <t>Employees as a share of total employment, 1999 and 2013</t>
  </si>
  <si>
    <t>Developed economies</t>
  </si>
  <si>
    <t>Figure 16</t>
  </si>
  <si>
    <t>Adjusted labour income share in Mexico and Turkey, 1995–2013</t>
  </si>
  <si>
    <t xml:space="preserve">Turkey </t>
  </si>
  <si>
    <t>Figure 17</t>
  </si>
  <si>
    <t>Unadjusted labour income share in China, 1992–2011 (System of National Accounts revised series)</t>
  </si>
  <si>
    <t>1992</t>
  </si>
  <si>
    <t>1993</t>
  </si>
  <si>
    <t>1994</t>
  </si>
  <si>
    <t>1995</t>
  </si>
  <si>
    <t>1996</t>
  </si>
  <si>
    <t>1997</t>
  </si>
  <si>
    <t>1998</t>
  </si>
  <si>
    <t>1999</t>
  </si>
  <si>
    <t>2000</t>
  </si>
  <si>
    <t>2001</t>
  </si>
  <si>
    <t>2002</t>
  </si>
  <si>
    <t>2003</t>
  </si>
  <si>
    <t>2004</t>
  </si>
  <si>
    <t>2005</t>
  </si>
  <si>
    <t>2006</t>
  </si>
  <si>
    <t>2007</t>
  </si>
  <si>
    <t>2008</t>
  </si>
  <si>
    <t>2009</t>
  </si>
  <si>
    <t>Figure 18</t>
  </si>
  <si>
    <t>Rosstat, including hidden wages and mixed income</t>
  </si>
  <si>
    <t>Rosstat, without hidden wages and mixed income</t>
  </si>
  <si>
    <t>Figure 19</t>
  </si>
  <si>
    <t>Note: Refers to countries for which wage levels for 2000 and 2012 are available. and covers 83 countries which represent 73% of the world’s employees. Wage levels have been converted to constant 2012 PPP$: PPP$1 is equivalent to the purchasing power of US$1 in the United States.</t>
  </si>
  <si>
    <t>Figure 21</t>
  </si>
  <si>
    <t>(D9/D1)</t>
  </si>
  <si>
    <t>Bulgaria</t>
  </si>
  <si>
    <t>Romania</t>
  </si>
  <si>
    <t>Netherlands</t>
  </si>
  <si>
    <t>Norway</t>
  </si>
  <si>
    <t>Denmark</t>
  </si>
  <si>
    <t>Hungary</t>
  </si>
  <si>
    <t>Belgium</t>
  </si>
  <si>
    <t>Slovenia</t>
  </si>
  <si>
    <t>Austria</t>
  </si>
  <si>
    <t>Poland</t>
  </si>
  <si>
    <t>Finland</t>
  </si>
  <si>
    <t>Estonia</t>
  </si>
  <si>
    <t>Iceland</t>
  </si>
  <si>
    <t>Slovakia</t>
  </si>
  <si>
    <t>Latvia</t>
  </si>
  <si>
    <t>Cyprus</t>
  </si>
  <si>
    <t>Sweden</t>
  </si>
  <si>
    <t>Lithuania</t>
  </si>
  <si>
    <t>(D7/D3)</t>
  </si>
  <si>
    <t>Slovania</t>
  </si>
  <si>
    <t>Figure 22</t>
  </si>
  <si>
    <t>Argentina</t>
  </si>
  <si>
    <t>Peru</t>
  </si>
  <si>
    <t>Uruguay</t>
  </si>
  <si>
    <t>Chile</t>
  </si>
  <si>
    <t>Indonesia</t>
  </si>
  <si>
    <t>India</t>
  </si>
  <si>
    <t>Figure 23</t>
  </si>
  <si>
    <t>Figure 24</t>
  </si>
  <si>
    <t xml:space="preserve">Note: For methodology, definitions and databases, see Appendix II. 
</t>
  </si>
  <si>
    <t>Figure 25</t>
  </si>
  <si>
    <t>,</t>
  </si>
  <si>
    <t>Wage effect</t>
  </si>
  <si>
    <t>Employment effect</t>
  </si>
  <si>
    <t>Other income sources</t>
  </si>
  <si>
    <t>Czech Rep.</t>
  </si>
  <si>
    <t>Figure 26</t>
  </si>
  <si>
    <t>Figure 27</t>
  </si>
  <si>
    <t>Brazil (2001-2012)</t>
  </si>
  <si>
    <t>Argentina (2003-2012)</t>
  </si>
  <si>
    <t>Peru (2004-2012)</t>
  </si>
  <si>
    <t>Russian Federation (2002-2012)</t>
  </si>
  <si>
    <t>Uruguay (2004-2012)</t>
  </si>
  <si>
    <t>Mexico (2000-2012)</t>
  </si>
  <si>
    <t>Chile (2000-2009)</t>
  </si>
  <si>
    <t>Russia (2002-2012)</t>
  </si>
  <si>
    <t>Viet Nam</t>
  </si>
  <si>
    <t>Russian Federation</t>
  </si>
  <si>
    <t>Explained wage gap</t>
  </si>
  <si>
    <t>Europe</t>
  </si>
  <si>
    <t>Figure 28</t>
  </si>
  <si>
    <t xml:space="preserve">Note: For methodology, definitions and databases, see Appendix II. 
</t>
  </si>
  <si>
    <t xml:space="preserve">Note: For methodology, definitions and databases see Appendix II. 
</t>
  </si>
  <si>
    <t>Figure 35</t>
  </si>
  <si>
    <t>Figure 40</t>
  </si>
  <si>
    <t>Region</t>
  </si>
  <si>
    <t>Country</t>
  </si>
  <si>
    <t xml:space="preserve">Country </t>
  </si>
  <si>
    <t>Luxembourg</t>
  </si>
  <si>
    <t>Around 2000 - 02</t>
  </si>
  <si>
    <t>Around 2006 - 08</t>
  </si>
  <si>
    <t>Around 2010 - 12</t>
  </si>
  <si>
    <t>Viet Nam (2002-2010)</t>
  </si>
  <si>
    <t>Note: The motherhood pay gap is defined as MPG = ((Enm – Em)/Enm)*100, where Enm is the gross average monthly earnings of women who are not mothers and Em is the gross average monthly earnings of mothers.</t>
  </si>
  <si>
    <t>Motherhood pay gap</t>
  </si>
  <si>
    <t>Real wage growth in the largest emerging and developing economies, 2012–13</t>
  </si>
  <si>
    <t>Recent evolution of real household income in selected economies</t>
  </si>
  <si>
    <t>Trends in growth in average wages and labour productivity in developed economies (index), 1999–2013</t>
  </si>
  <si>
    <t>Estimated real labour compensation per employee and labour productivity growth in the largest developed economies, deflated by the CPI and GDP deflator, 1999–2013</t>
  </si>
  <si>
    <t>Adjusted labour income share in developed G20 countries, 1991–2013</t>
  </si>
  <si>
    <t>Eliminating the unexplained gender wage penalty: Mean wage gap before and after adjustment in selected economies, latest year: (a) developed economies; (b) emerging and developing economies</t>
  </si>
  <si>
    <t>Figure 37</t>
  </si>
  <si>
    <t>Real compensation - GDP deflator</t>
  </si>
  <si>
    <t>Figure 11</t>
  </si>
  <si>
    <t>Evolution of labour productivity and wages in South Africa, 1994–2011</t>
  </si>
  <si>
    <t>The labour market effect: wage effect and employment effect</t>
  </si>
  <si>
    <t>Eliminating the unexplained migrant wage penalty: Mean wage gap before and after adjustment in selected economies, latest year</t>
  </si>
  <si>
    <t>Source: International Monetary Fund, World Economic Outlook Database, April 2014</t>
  </si>
  <si>
    <t>2010</t>
  </si>
  <si>
    <t>2011</t>
  </si>
  <si>
    <t>2012</t>
  </si>
  <si>
    <t>2013</t>
  </si>
  <si>
    <t>Global</t>
  </si>
  <si>
    <t>Global (without China)</t>
  </si>
  <si>
    <t>Year</t>
  </si>
  <si>
    <t>G20 developed</t>
  </si>
  <si>
    <t>G20</t>
  </si>
  <si>
    <t>G20 emerging</t>
  </si>
  <si>
    <t xml:space="preserve">Note: The estimate for the G20 uses the methodology specified in Appendix I, but is restricted to 18 out of 19 individual countries for which data are available (Argentina identified some inconsistencies in its wage series for some years and has been excluded).
Source: ILO Global Wage Report 2014/15.
</t>
  </si>
  <si>
    <t>Source: ILO Global Wage Report 2014/15.</t>
  </si>
  <si>
    <t>country</t>
  </si>
  <si>
    <r>
      <t xml:space="preserve">Note: Country groups are those used by the IMF as described in the appendix of the IMF’s </t>
    </r>
    <r>
      <rPr>
        <i/>
        <sz val="11"/>
        <color theme="1"/>
        <rFont val="Calibri"/>
        <family val="2"/>
        <scheme val="minor"/>
      </rPr>
      <t>World Economic Outlook</t>
    </r>
    <r>
      <rPr>
        <sz val="11"/>
        <color theme="1"/>
        <rFont val="Calibri"/>
        <family val="2"/>
        <scheme val="minor"/>
      </rPr>
      <t>, Apr. 2014.</t>
    </r>
  </si>
  <si>
    <r>
      <t xml:space="preserve">Source: IMF </t>
    </r>
    <r>
      <rPr>
        <i/>
        <sz val="11"/>
        <color theme="1"/>
        <rFont val="Calibri"/>
        <family val="2"/>
        <scheme val="minor"/>
      </rPr>
      <t>World Economic Outlook</t>
    </r>
    <r>
      <rPr>
        <sz val="11"/>
        <color theme="1"/>
        <rFont val="Calibri"/>
        <family val="2"/>
        <scheme val="minor"/>
      </rPr>
      <t xml:space="preserve"> database, Apr. 2014.</t>
    </r>
  </si>
  <si>
    <t>1991</t>
  </si>
  <si>
    <t>Real wage growth</t>
  </si>
  <si>
    <t>Unadjusted labour income share</t>
  </si>
  <si>
    <t>Series</t>
  </si>
  <si>
    <t xml:space="preserve">Source: Wittenberg, 2014. 
</t>
  </si>
  <si>
    <t>Note: Base year for index is 2000.</t>
  </si>
  <si>
    <t>http://www.ilo.org/wcmsp5/groups/public/---ed_protect/---protrav/---travail/documents/publication/wcms_237808.pdf</t>
  </si>
  <si>
    <t>Global monthly average wage distribution in 2000 and 2012 (2012 PPP$)</t>
  </si>
  <si>
    <t xml:space="preserve">Note: For methodology, definitions and databases, see Appendix II.
</t>
  </si>
  <si>
    <t>Count</t>
  </si>
  <si>
    <t>Labour productivity, real wages, and estimated real compensation per employee</t>
  </si>
  <si>
    <t>in developed economies (indices), 1999–2013</t>
  </si>
  <si>
    <t>Adjusted labour income share in selected European countries most affected by the crisis, 1991–2013</t>
  </si>
  <si>
    <t>Labour income share in the Russian Federation, 1995–2012</t>
  </si>
  <si>
    <t>For data, please contact author directly:</t>
  </si>
  <si>
    <t>Change in inequality between the top and bottom 10 per cent (D9/D1) in developed economies, 2006–10</t>
  </si>
  <si>
    <t>Change in inequality within the middle class (D7/D3) in developed economies, 2006–10</t>
  </si>
  <si>
    <t>Actual change in inequality (D9/D1)</t>
  </si>
  <si>
    <t>Actual change in inequality (D7/D3)</t>
  </si>
  <si>
    <t>Change in inequality between the top and bottom 10 per cent (D9/D1) in selected emerging and developing economies, selected years</t>
  </si>
  <si>
    <t>Change in inequality within the middle class (D7/D3) in selected emerging and developing economies, selected years</t>
  </si>
  <si>
    <t>Motherhood wage gap in selected emerging and developing countries, latest year</t>
  </si>
  <si>
    <t>(a) Developed economies</t>
  </si>
  <si>
    <t>(b) Emerging and developing economies</t>
  </si>
  <si>
    <t>Actual wage gap</t>
  </si>
  <si>
    <t xml:space="preserve">Note: Global wage growth is calculated as a weighted average of year-on-year growth in average monthly real wages in 130 countries, covering 95.8% of all employees in the world (for a description of the methodology, see Appendix I). 
Source: ILO Global Wage Report 2014/15
</t>
  </si>
  <si>
    <t xml:space="preserve">Note: Wage growth is calculated as a weighted average of year-on-year growth in average monthly real wages in 36 countries (for a description of the methodology, see Appendix I). 
Source: ILO Global Wage Report 2014/15.
</t>
  </si>
  <si>
    <t>Average real wage index for developed G20 countries, 2007–13</t>
  </si>
  <si>
    <t>Average real wage index for selected European countries most affected by the crisis, 2007–13</t>
  </si>
  <si>
    <t xml:space="preserve">Note: Wage growth is calculated as a weighted average of year-on-year growth in average monthly real wages in 36 economies (for a description of the methodology, see Appendix I). Index is based to 1999 because of data availability.
Source: ILO Global Wage Report 2014/15.
</t>
  </si>
  <si>
    <t xml:space="preserve">Note: Wage growth is calculated as a weighted average of year-on-year growth in average monthly real wages in 33 economies (for a description of the methodology, see Appendix I). Iceland, Israel and Malta were excluded from this figure for reasons of data availability; these three countries collectively contribute less than 1 per cent of the total employees in developed economies. Index is based to 1999 because of data availability.
Sources: ILO Global Wage Report 2014/15.
</t>
  </si>
  <si>
    <t xml:space="preserve">Note: Adjusted wage share, total economy, as a percentage of GDP at current market prices (compensation per employee as a percentage of GDP at market prices per person employed). </t>
  </si>
  <si>
    <t xml:space="preserve">
*Growth rates published as “tentative estimates” (based on coverage c.40–74%).
( ) Growth rates published but likely to change (based on coverage of less than 40%).
Note: Regional wage growth is calculated as a weighted average of year-on-year growth in average monthly real wages. For a description of the methodology, see Appendix I. 
Source: ILO Global Wage Report 2014/15.
</t>
  </si>
  <si>
    <t xml:space="preserve">Inequality in a sample of developed economies in the crisis years, 2006–10: (a) top–bottom inequality (D9/D1); (b) middle-class inequality (D7/D3) </t>
  </si>
  <si>
    <t xml:space="preserve">Inequality in a sample of  emerging and developing economies over the past decade: (a) top–bottom inequality (D9/D1); (b) middle-class inequality (D7/D3)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</si>
</sst>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00\ &quot;Kč&quot;_-;\-* #,##0.00\ &quot;Kč&quot;_-;_-* &quot;-&quot;??\ &quot;Kč&quot;_-;_-@_-"/>
    <numFmt numFmtId="165" formatCode="_-* #,##0.00\ _€_-;\-* #,##0.00\ _€_-;_-* &quot;-&quot;??\ _€_-;_-@_-"/>
    <numFmt numFmtId="166" formatCode="#\ ##0_-;\-#\ ##0_-;_-0_-;_-@_ "/>
    <numFmt numFmtId="167" formatCode="#\ ##0.00_-;\-#\ ##0.00_-;_-0.00_-;_-@_ "/>
    <numFmt numFmtId="168" formatCode="#,##0;[Red]\-#,##0;&quot;...&quot;"/>
    <numFmt numFmtId="169" formatCode="0.0"/>
  </numFmts>
  <fonts count="51">
    <font>
      <sz val="11"/>
      <color theme="1"/>
      <name val="Calibri"/>
      <family val="2"/>
      <scheme val="minor"/>
    </font>
    <font>
      <sz val="11"/>
      <color theme="1"/>
      <name val="Calibri"/>
      <family val="2"/>
      <scheme val="minor"/>
    </font>
    <font>
      <b/>
      <sz val="11"/>
      <color theme="1"/>
      <name val="Calibri"/>
      <family val="2"/>
      <scheme val="minor"/>
    </font>
    <font>
      <b/>
      <sz val="12"/>
      <color rgb="FF4F81BD"/>
      <name val="Calibri"/>
      <family val="2"/>
      <scheme val="minor"/>
    </font>
    <font>
      <sz val="10"/>
      <color theme="1"/>
      <name val="Calibri"/>
      <family val="2"/>
      <scheme val="minor"/>
    </font>
    <font>
      <sz val="9"/>
      <name val="Tms Rmn"/>
    </font>
    <font>
      <sz val="12"/>
      <color indexed="8"/>
      <name val="Myriad Pro"/>
      <family val="2"/>
    </font>
    <font>
      <sz val="12"/>
      <color indexed="9"/>
      <name val="Myriad Pro"/>
      <family val="2"/>
    </font>
    <font>
      <sz val="12"/>
      <color indexed="17"/>
      <name val="Myriad Pro"/>
      <family val="2"/>
    </font>
    <font>
      <b/>
      <sz val="12"/>
      <color indexed="52"/>
      <name val="Myriad Pro"/>
      <family val="2"/>
    </font>
    <font>
      <b/>
      <sz val="12"/>
      <color indexed="9"/>
      <name val="Myriad Pro"/>
      <family val="2"/>
    </font>
    <font>
      <sz val="12"/>
      <color indexed="52"/>
      <name val="Myriad Pro"/>
      <family val="2"/>
    </font>
    <font>
      <sz val="16"/>
      <name val="CordiaUPC"/>
      <charset val="222"/>
    </font>
    <font>
      <sz val="10"/>
      <name val="Arial"/>
      <family val="2"/>
    </font>
    <font>
      <sz val="12"/>
      <name val="Arial CE"/>
      <charset val="238"/>
    </font>
    <font>
      <b/>
      <sz val="11"/>
      <color indexed="56"/>
      <name val="Myriad Pro"/>
      <family val="2"/>
    </font>
    <font>
      <sz val="12"/>
      <color indexed="62"/>
      <name val="Myriad Pro"/>
      <family val="2"/>
    </font>
    <font>
      <sz val="12"/>
      <color indexed="12"/>
      <name val="Arial"/>
      <family val="2"/>
    </font>
    <font>
      <u/>
      <sz val="11"/>
      <color theme="10"/>
      <name val="Calibri"/>
      <family val="2"/>
      <scheme val="minor"/>
    </font>
    <font>
      <sz val="12"/>
      <color indexed="20"/>
      <name val="Myriad Pro"/>
      <family val="2"/>
    </font>
    <font>
      <sz val="7.5"/>
      <name val="Century Schoolbook"/>
      <family val="1"/>
    </font>
    <font>
      <sz val="10"/>
      <name val="Arial"/>
    </font>
    <font>
      <sz val="12"/>
      <color theme="1"/>
      <name val="Calibri"/>
      <family val="2"/>
      <scheme val="minor"/>
    </font>
    <font>
      <sz val="11"/>
      <color indexed="8"/>
      <name val="Calibri"/>
      <family val="2"/>
    </font>
    <font>
      <sz val="10"/>
      <color indexed="8"/>
      <name val="Tahoma"/>
      <family val="2"/>
    </font>
    <font>
      <sz val="10"/>
      <name val="Arial CE"/>
      <charset val="238"/>
    </font>
    <font>
      <b/>
      <sz val="12"/>
      <color indexed="63"/>
      <name val="Myriad Pro"/>
      <family val="2"/>
    </font>
    <font>
      <sz val="10"/>
      <name val="Arial"/>
      <family val="2"/>
      <charset val="204"/>
    </font>
    <font>
      <sz val="12"/>
      <color indexed="10"/>
      <name val="Myriad Pro"/>
      <family val="2"/>
    </font>
    <font>
      <i/>
      <sz val="12"/>
      <color indexed="23"/>
      <name val="Myriad Pro"/>
      <family val="2"/>
    </font>
    <font>
      <b/>
      <sz val="18"/>
      <color indexed="56"/>
      <name val="Cambria"/>
      <family val="2"/>
    </font>
    <font>
      <b/>
      <sz val="15"/>
      <color indexed="56"/>
      <name val="Myriad Pro"/>
      <family val="2"/>
    </font>
    <font>
      <b/>
      <sz val="13"/>
      <color indexed="56"/>
      <name val="Myriad Pro"/>
      <family val="2"/>
    </font>
    <font>
      <sz val="8"/>
      <name val="Arial Cyr"/>
      <family val="2"/>
      <charset val="204"/>
    </font>
    <font>
      <sz val="11"/>
      <color indexed="8"/>
      <name val="Tahoma"/>
      <family val="2"/>
      <charset val="222"/>
    </font>
    <font>
      <sz val="11"/>
      <name val="ＭＳ Ｐゴシック"/>
      <family val="3"/>
      <charset val="128"/>
    </font>
    <font>
      <b/>
      <sz val="10"/>
      <name val="Arial"/>
      <family val="2"/>
    </font>
    <font>
      <sz val="10"/>
      <name val="Calibri"/>
      <family val="2"/>
      <scheme val="minor"/>
    </font>
    <font>
      <u/>
      <sz val="11"/>
      <name val="Calibri"/>
      <family val="2"/>
      <scheme val="minor"/>
    </font>
    <font>
      <b/>
      <sz val="12"/>
      <color theme="1"/>
      <name val="Cambria"/>
      <family val="1"/>
    </font>
    <font>
      <b/>
      <sz val="11"/>
      <name val="Calibri"/>
      <family val="2"/>
      <scheme val="minor"/>
    </font>
    <font>
      <b/>
      <sz val="11"/>
      <color rgb="FFFF0000"/>
      <name val="Calibri"/>
      <family val="2"/>
      <scheme val="minor"/>
    </font>
    <font>
      <b/>
      <sz val="11"/>
      <color rgb="FFC00000"/>
      <name val="Calibri"/>
      <family val="2"/>
      <scheme val="minor"/>
    </font>
    <font>
      <i/>
      <sz val="11"/>
      <color theme="1"/>
      <name val="Calibri"/>
      <family val="2"/>
      <scheme val="minor"/>
    </font>
    <font>
      <sz val="9"/>
      <color theme="1"/>
      <name val="Cambria"/>
      <family val="1"/>
    </font>
    <font>
      <b/>
      <sz val="12"/>
      <name val="Calibri"/>
      <family val="2"/>
      <scheme val="minor"/>
    </font>
    <font>
      <sz val="11"/>
      <name val="Calibri"/>
      <family val="2"/>
      <scheme val="minor"/>
    </font>
    <font>
      <b/>
      <sz val="11"/>
      <color theme="0"/>
      <name val="Calibri"/>
      <family val="2"/>
      <scheme val="minor"/>
    </font>
    <font>
      <sz val="11"/>
      <color theme="0"/>
      <name val="Calibri"/>
      <family val="2"/>
      <scheme val="minor"/>
    </font>
    <font>
      <b/>
      <sz val="16"/>
      <name val="Calibri"/>
      <family val="2"/>
      <scheme val="minor"/>
    </font>
    <font>
      <sz val="10"/>
      <color theme="0"/>
      <name val="Arial"/>
      <family val="2"/>
    </font>
  </fonts>
  <fills count="24">
    <fill>
      <patternFill patternType="none"/>
    </fill>
    <fill>
      <patternFill patternType="gray125"/>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s>
  <borders count="12">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style="dotted">
        <color auto="1"/>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theme="7" tint="0.39997558519241921"/>
      </left>
      <right/>
      <top style="thin">
        <color theme="7" tint="0.39997558519241921"/>
      </top>
      <bottom style="thin">
        <color theme="7" tint="0.39997558519241921"/>
      </bottom>
      <diagonal/>
    </border>
  </borders>
  <cellStyleXfs count="107">
    <xf numFmtId="0" fontId="0" fillId="0" borderId="0"/>
    <xf numFmtId="0" fontId="5" fillId="0" borderId="0" applyNumberForma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9" borderId="0" applyNumberFormat="0" applyBorder="0" applyAlignment="0" applyProtection="0"/>
    <xf numFmtId="0" fontId="6" fillId="12" borderId="0" applyNumberFormat="0" applyBorder="0" applyAlignment="0" applyProtection="0"/>
    <xf numFmtId="0" fontId="7" fillId="13"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8" fillId="5" borderId="0" applyNumberFormat="0" applyBorder="0" applyAlignment="0" applyProtection="0"/>
    <xf numFmtId="0" fontId="9" fillId="17" borderId="2" applyNumberFormat="0" applyAlignment="0" applyProtection="0"/>
    <xf numFmtId="0" fontId="10" fillId="18" borderId="3" applyNumberFormat="0" applyAlignment="0" applyProtection="0"/>
    <xf numFmtId="0" fontId="11" fillId="0" borderId="4" applyNumberFormat="0" applyFill="0" applyAlignment="0" applyProtection="0"/>
    <xf numFmtId="43" fontId="12"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64" fontId="14" fillId="0" borderId="0" applyFont="0" applyFill="0" applyBorder="0" applyAlignment="0" applyProtection="0"/>
    <xf numFmtId="0" fontId="15" fillId="0" borderId="0" applyNumberFormat="0" applyFill="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22" borderId="0" applyNumberFormat="0" applyBorder="0" applyAlignment="0" applyProtection="0"/>
    <xf numFmtId="0" fontId="16" fillId="8" borderId="2" applyNumberFormat="0" applyAlignment="0" applyProtection="0"/>
    <xf numFmtId="165" fontId="13"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4" borderId="0" applyNumberFormat="0" applyBorder="0" applyAlignment="0" applyProtection="0"/>
    <xf numFmtId="166" fontId="20" fillId="0" borderId="5" applyFill="0" applyBorder="0" applyProtection="0">
      <alignment horizontal="right" vertical="center"/>
    </xf>
    <xf numFmtId="167" fontId="20" fillId="0" borderId="0" applyFill="0" applyBorder="0" applyProtection="0">
      <alignment horizontal="right" vertical="center"/>
    </xf>
    <xf numFmtId="0" fontId="14" fillId="0" borderId="0"/>
    <xf numFmtId="0" fontId="13" fillId="0" borderId="0"/>
    <xf numFmtId="0" fontId="13" fillId="0" borderId="0"/>
    <xf numFmtId="0" fontId="13" fillId="0" borderId="0"/>
    <xf numFmtId="0" fontId="1" fillId="0" borderId="0"/>
    <xf numFmtId="0" fontId="1" fillId="0" borderId="0"/>
    <xf numFmtId="0" fontId="13" fillId="0" borderId="0"/>
    <xf numFmtId="0" fontId="13" fillId="0" borderId="0"/>
    <xf numFmtId="0" fontId="1" fillId="0" borderId="0"/>
    <xf numFmtId="0" fontId="21" fillId="0" borderId="0"/>
    <xf numFmtId="0" fontId="1" fillId="0" borderId="0"/>
    <xf numFmtId="0" fontId="1" fillId="0" borderId="0"/>
    <xf numFmtId="0" fontId="13" fillId="0" borderId="0"/>
    <xf numFmtId="0" fontId="1" fillId="0" borderId="0"/>
    <xf numFmtId="0" fontId="1" fillId="0" borderId="0"/>
    <xf numFmtId="0" fontId="1" fillId="0" borderId="0"/>
    <xf numFmtId="0" fontId="22" fillId="0" borderId="0"/>
    <xf numFmtId="0" fontId="22" fillId="0" borderId="0"/>
    <xf numFmtId="0" fontId="23" fillId="0" borderId="0"/>
    <xf numFmtId="0" fontId="13"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2" fillId="0" borderId="0"/>
    <xf numFmtId="0" fontId="24" fillId="0" borderId="0"/>
    <xf numFmtId="0" fontId="25" fillId="0" borderId="0"/>
    <xf numFmtId="0" fontId="14" fillId="0" borderId="0"/>
    <xf numFmtId="0" fontId="23" fillId="23" borderId="6" applyNumberFormat="0" applyFont="0" applyAlignment="0" applyProtection="0"/>
    <xf numFmtId="0" fontId="23" fillId="23" borderId="6" applyNumberFormat="0" applyFont="0" applyAlignment="0" applyProtection="0"/>
    <xf numFmtId="0" fontId="23" fillId="23" borderId="6" applyNumberFormat="0" applyFont="0" applyAlignment="0" applyProtection="0"/>
    <xf numFmtId="0" fontId="23" fillId="23" borderId="6" applyNumberFormat="0" applyFont="0" applyAlignment="0" applyProtection="0"/>
    <xf numFmtId="0" fontId="23" fillId="23" borderId="6" applyNumberFormat="0" applyFont="0" applyAlignment="0" applyProtection="0"/>
    <xf numFmtId="0" fontId="23" fillId="23" borderId="6" applyNumberFormat="0" applyFont="0" applyAlignment="0" applyProtection="0"/>
    <xf numFmtId="0" fontId="23" fillId="23" borderId="6" applyNumberFormat="0" applyFont="0" applyAlignment="0" applyProtection="0"/>
    <xf numFmtId="0" fontId="26" fillId="17" borderId="7" applyNumberFormat="0" applyAlignment="0" applyProtection="0"/>
    <xf numFmtId="0" fontId="27" fillId="0" borderId="0"/>
    <xf numFmtId="0" fontId="28"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8" applyNumberFormat="0" applyFill="0" applyAlignment="0" applyProtection="0"/>
    <xf numFmtId="0" fontId="32" fillId="0" borderId="9" applyNumberFormat="0" applyFill="0" applyAlignment="0" applyProtection="0"/>
    <xf numFmtId="0" fontId="15" fillId="0" borderId="10" applyNumberFormat="0" applyFill="0" applyAlignment="0" applyProtection="0"/>
    <xf numFmtId="168" fontId="33" fillId="0" borderId="0" applyFont="0">
      <alignment vertical="top"/>
    </xf>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4" fillId="2" borderId="1" applyNumberFormat="0" applyFont="0" applyAlignment="0" applyProtection="0"/>
    <xf numFmtId="0" fontId="35" fillId="0" borderId="0"/>
  </cellStyleXfs>
  <cellXfs count="76">
    <xf numFmtId="0" fontId="0" fillId="0" borderId="0" xfId="0"/>
    <xf numFmtId="0" fontId="3" fillId="0" borderId="0" xfId="0" applyFont="1" applyAlignment="1">
      <alignment vertical="center"/>
    </xf>
    <xf numFmtId="0" fontId="4" fillId="0" borderId="0" xfId="0" applyFont="1" applyAlignment="1">
      <alignment vertical="center"/>
    </xf>
    <xf numFmtId="0" fontId="2" fillId="0" borderId="0" xfId="0" applyFont="1"/>
    <xf numFmtId="169" fontId="0" fillId="0" borderId="0" xfId="0" applyNumberFormat="1"/>
    <xf numFmtId="0" fontId="0" fillId="0" borderId="0" xfId="0" applyAlignment="1">
      <alignment horizontal="right"/>
    </xf>
    <xf numFmtId="0" fontId="36" fillId="0" borderId="0" xfId="56" applyFont="1"/>
    <xf numFmtId="0" fontId="37" fillId="0" borderId="0" xfId="0" applyFont="1" applyAlignment="1">
      <alignment vertical="center"/>
    </xf>
    <xf numFmtId="0" fontId="38" fillId="0" borderId="0" xfId="40" applyFont="1" applyAlignment="1">
      <alignment vertical="center"/>
    </xf>
    <xf numFmtId="0" fontId="0" fillId="0" borderId="0" xfId="0" applyAlignment="1">
      <alignment vertical="center"/>
    </xf>
    <xf numFmtId="0" fontId="0" fillId="0" borderId="0" xfId="0" applyAlignment="1">
      <alignment wrapText="1"/>
    </xf>
    <xf numFmtId="169" fontId="0" fillId="0" borderId="0" xfId="0" applyNumberFormat="1" applyAlignment="1">
      <alignment horizontal="right"/>
    </xf>
    <xf numFmtId="0" fontId="0" fillId="0" borderId="0" xfId="0" applyFill="1"/>
    <xf numFmtId="169" fontId="0" fillId="0" borderId="0" xfId="0" applyNumberFormat="1" applyFill="1"/>
    <xf numFmtId="0" fontId="0" fillId="0" borderId="0" xfId="0" applyAlignment="1"/>
    <xf numFmtId="0" fontId="0" fillId="0" borderId="0" xfId="0" applyAlignment="1">
      <alignment horizontal="center" wrapText="1"/>
    </xf>
    <xf numFmtId="0" fontId="2" fillId="0" borderId="0" xfId="0" applyFont="1" applyAlignment="1">
      <alignment horizontal="center" wrapText="1"/>
    </xf>
    <xf numFmtId="0" fontId="41" fillId="0" borderId="0" xfId="0" applyFont="1" applyAlignment="1">
      <alignment horizontal="center" wrapText="1"/>
    </xf>
    <xf numFmtId="0" fontId="42" fillId="0" borderId="0" xfId="0" applyFont="1" applyAlignment="1">
      <alignment horizontal="center" wrapText="1"/>
    </xf>
    <xf numFmtId="0" fontId="0" fillId="0" borderId="0" xfId="0" applyAlignment="1">
      <alignment horizontal="center"/>
    </xf>
    <xf numFmtId="0" fontId="0" fillId="0" borderId="0" xfId="0" applyAlignment="1">
      <alignment horizontal="left"/>
    </xf>
    <xf numFmtId="0" fontId="0" fillId="0" borderId="0" xfId="0" applyFont="1" applyAlignment="1">
      <alignment vertical="center"/>
    </xf>
    <xf numFmtId="0" fontId="0" fillId="0" borderId="0" xfId="0" applyFill="1" applyBorder="1"/>
    <xf numFmtId="0" fontId="44" fillId="0" borderId="0" xfId="0" applyFont="1" applyFill="1" applyBorder="1" applyAlignment="1">
      <alignment horizontal="center" vertical="center" wrapText="1"/>
    </xf>
    <xf numFmtId="0" fontId="40" fillId="0" borderId="0" xfId="0" applyFont="1" applyAlignment="1">
      <alignment horizontal="left"/>
    </xf>
    <xf numFmtId="0" fontId="0" fillId="0" borderId="0" xfId="0" applyAlignment="1">
      <alignment wrapText="1"/>
    </xf>
    <xf numFmtId="0" fontId="0" fillId="0" borderId="0" xfId="0" applyAlignment="1"/>
    <xf numFmtId="2" fontId="0" fillId="0" borderId="0" xfId="0" applyNumberFormat="1" applyAlignment="1">
      <alignment wrapText="1"/>
    </xf>
    <xf numFmtId="0" fontId="0" fillId="0" borderId="0" xfId="0" applyAlignment="1">
      <alignment wrapText="1"/>
    </xf>
    <xf numFmtId="0" fontId="0" fillId="0" borderId="0" xfId="0" applyAlignment="1"/>
    <xf numFmtId="0" fontId="0" fillId="0" borderId="0" xfId="0" applyAlignment="1">
      <alignment vertical="top"/>
    </xf>
    <xf numFmtId="0" fontId="0" fillId="0" borderId="11" xfId="0" applyFont="1" applyBorder="1"/>
    <xf numFmtId="0" fontId="0" fillId="0" borderId="0" xfId="0" applyFont="1"/>
    <xf numFmtId="169" fontId="0" fillId="0" borderId="0" xfId="0" applyNumberFormat="1" applyFont="1"/>
    <xf numFmtId="0" fontId="45" fillId="0" borderId="0" xfId="0" applyFont="1" applyAlignment="1">
      <alignment vertical="center"/>
    </xf>
    <xf numFmtId="0" fontId="46" fillId="0" borderId="0" xfId="0" applyFont="1"/>
    <xf numFmtId="0" fontId="4" fillId="0" borderId="0" xfId="0" applyFont="1" applyFill="1" applyAlignment="1">
      <alignment horizontal="left" vertical="center" wrapText="1" indent="2"/>
    </xf>
    <xf numFmtId="0" fontId="4" fillId="0" borderId="0" xfId="0" applyFont="1" applyFill="1" applyAlignment="1">
      <alignment horizontal="right" vertical="center"/>
    </xf>
    <xf numFmtId="0" fontId="37" fillId="0" borderId="0" xfId="56" applyFont="1"/>
    <xf numFmtId="0" fontId="46" fillId="0" borderId="0" xfId="56" applyFont="1"/>
    <xf numFmtId="169" fontId="46" fillId="0" borderId="0" xfId="56" applyNumberFormat="1" applyFont="1"/>
    <xf numFmtId="0" fontId="46" fillId="0" borderId="0" xfId="0" applyFont="1" applyAlignment="1">
      <alignment horizontal="left"/>
    </xf>
    <xf numFmtId="0" fontId="46" fillId="0" borderId="0" xfId="0" applyFont="1" applyAlignment="1">
      <alignment wrapText="1"/>
    </xf>
    <xf numFmtId="0" fontId="46" fillId="0" borderId="0" xfId="0" applyFont="1" applyFill="1"/>
    <xf numFmtId="0" fontId="49" fillId="0" borderId="0" xfId="0" applyFont="1" applyFill="1" applyBorder="1" applyAlignment="1">
      <alignment horizontal="center"/>
    </xf>
    <xf numFmtId="2" fontId="46" fillId="0" borderId="0" xfId="0" applyNumberFormat="1" applyFont="1" applyFill="1"/>
    <xf numFmtId="0" fontId="37" fillId="0" borderId="0" xfId="0" applyFont="1" applyFill="1" applyAlignment="1">
      <alignment horizontal="left"/>
    </xf>
    <xf numFmtId="2" fontId="46" fillId="0" borderId="0" xfId="0" applyNumberFormat="1" applyFont="1" applyFill="1" applyAlignment="1">
      <alignment horizontal="center"/>
    </xf>
    <xf numFmtId="169" fontId="46" fillId="0" borderId="0" xfId="0" applyNumberFormat="1" applyFont="1" applyAlignment="1">
      <alignment horizontal="left"/>
    </xf>
    <xf numFmtId="0" fontId="48" fillId="0" borderId="0" xfId="56" applyFont="1"/>
    <xf numFmtId="0" fontId="46" fillId="0" borderId="0" xfId="53" applyFont="1" applyAlignment="1">
      <alignment wrapText="1"/>
    </xf>
    <xf numFmtId="169" fontId="46" fillId="0" borderId="0" xfId="53" applyNumberFormat="1" applyFont="1"/>
    <xf numFmtId="0" fontId="50" fillId="0" borderId="0" xfId="53" applyFont="1"/>
    <xf numFmtId="0" fontId="50" fillId="0" borderId="0" xfId="53" applyFont="1" applyAlignment="1">
      <alignment horizontal="right"/>
    </xf>
    <xf numFmtId="0" fontId="0" fillId="0" borderId="0" xfId="0" applyFill="1" applyBorder="1" applyAlignment="1">
      <alignment vertical="center" wrapText="1"/>
    </xf>
    <xf numFmtId="0" fontId="4" fillId="0" borderId="0" xfId="0" applyFont="1" applyFill="1" applyBorder="1" applyAlignment="1">
      <alignment horizontal="center" vertical="center" wrapText="1"/>
    </xf>
    <xf numFmtId="0" fontId="39" fillId="0" borderId="0" xfId="0" applyFont="1" applyBorder="1" applyAlignment="1">
      <alignment horizontal="justify" vertical="center"/>
    </xf>
    <xf numFmtId="0" fontId="0" fillId="0" borderId="0" xfId="0" applyBorder="1"/>
    <xf numFmtId="0" fontId="46" fillId="0" borderId="0" xfId="0" applyFont="1" applyFill="1" applyAlignment="1">
      <alignment horizontal="left"/>
    </xf>
    <xf numFmtId="0" fontId="48" fillId="0" borderId="0" xfId="0" applyFont="1" applyFill="1"/>
    <xf numFmtId="0" fontId="48" fillId="0" borderId="0" xfId="0" applyFont="1" applyFill="1" applyAlignment="1">
      <alignment wrapText="1"/>
    </xf>
    <xf numFmtId="0" fontId="47" fillId="0" borderId="0" xfId="0" applyFont="1" applyFill="1" applyAlignment="1">
      <alignment horizontal="center" vertical="center" wrapText="1"/>
    </xf>
    <xf numFmtId="0" fontId="48" fillId="0" borderId="0" xfId="0" applyFont="1" applyFill="1" applyAlignment="1">
      <alignment horizontal="center" vertical="center" wrapText="1"/>
    </xf>
    <xf numFmtId="0" fontId="47" fillId="0" borderId="0" xfId="0" applyFont="1" applyFill="1"/>
    <xf numFmtId="0" fontId="48" fillId="0" borderId="0" xfId="0" applyFont="1" applyAlignment="1">
      <alignment horizontal="left"/>
    </xf>
    <xf numFmtId="0" fontId="46" fillId="0" borderId="0" xfId="0" applyFont="1" applyAlignment="1">
      <alignment horizontal="left" wrapText="1"/>
    </xf>
    <xf numFmtId="0" fontId="2" fillId="0" borderId="0" xfId="0" applyFont="1" applyAlignment="1">
      <alignment horizontal="left"/>
    </xf>
    <xf numFmtId="0" fontId="0" fillId="0" borderId="0" xfId="0" applyAlignment="1">
      <alignment wrapText="1"/>
    </xf>
    <xf numFmtId="0" fontId="0" fillId="0" borderId="0" xfId="0" applyAlignment="1"/>
    <xf numFmtId="0" fontId="45" fillId="0" borderId="0" xfId="0" applyFont="1" applyAlignment="1">
      <alignment vertical="center" wrapText="1"/>
    </xf>
    <xf numFmtId="0" fontId="46" fillId="0" borderId="0" xfId="0" applyFont="1" applyAlignment="1"/>
    <xf numFmtId="0" fontId="0" fillId="0" borderId="0" xfId="0" applyFont="1" applyAlignment="1">
      <alignment vertical="center" wrapText="1"/>
    </xf>
    <xf numFmtId="0" fontId="0" fillId="0" borderId="0" xfId="0" applyFont="1" applyAlignment="1"/>
    <xf numFmtId="0" fontId="46" fillId="0" borderId="0" xfId="0" applyFont="1" applyAlignment="1">
      <alignment vertical="center" wrapText="1"/>
    </xf>
    <xf numFmtId="2" fontId="0" fillId="0" borderId="0" xfId="0" applyNumberFormat="1" applyFont="1" applyAlignment="1">
      <alignment vertical="center" wrapText="1"/>
    </xf>
    <xf numFmtId="0" fontId="46" fillId="0" borderId="0" xfId="0" applyFont="1" applyAlignment="1">
      <alignment wrapText="1"/>
    </xf>
  </cellXfs>
  <cellStyles count="107">
    <cellStyle name="=C:\WINNT\SYSTEM32\COMMAND.COM" xfId="1"/>
    <cellStyle name="20% - Énfasis1" xfId="2"/>
    <cellStyle name="20% - Énfasis2" xfId="3"/>
    <cellStyle name="20% - Énfasis3" xfId="4"/>
    <cellStyle name="20% - Énfasis4" xfId="5"/>
    <cellStyle name="20% - Énfasis5" xfId="6"/>
    <cellStyle name="20% - Énfasis6" xfId="7"/>
    <cellStyle name="40% - Énfasis1" xfId="8"/>
    <cellStyle name="40% - Énfasis2" xfId="9"/>
    <cellStyle name="40% - Énfasis3" xfId="10"/>
    <cellStyle name="40% - Énfasis4" xfId="11"/>
    <cellStyle name="40% - Énfasis5" xfId="12"/>
    <cellStyle name="40% - Énfasis6" xfId="13"/>
    <cellStyle name="60% - Énfasis1" xfId="14"/>
    <cellStyle name="60% - Énfasis2" xfId="15"/>
    <cellStyle name="60% - Énfasis3" xfId="16"/>
    <cellStyle name="60% - Énfasis4" xfId="17"/>
    <cellStyle name="60% - Énfasis5" xfId="18"/>
    <cellStyle name="60% - Énfasis6" xfId="19"/>
    <cellStyle name="Buena" xfId="20"/>
    <cellStyle name="Cálculo" xfId="21"/>
    <cellStyle name="Celda de comprobación" xfId="22"/>
    <cellStyle name="Celda vinculada" xfId="23"/>
    <cellStyle name="Comma 2" xfId="24"/>
    <cellStyle name="Comma 3" xfId="25"/>
    <cellStyle name="Comma 4" xfId="26"/>
    <cellStyle name="Comma 5" xfId="27"/>
    <cellStyle name="Comma 6" xfId="28"/>
    <cellStyle name="Currency 2" xfId="29"/>
    <cellStyle name="Encabezado 4" xfId="30"/>
    <cellStyle name="Énfasis1" xfId="31"/>
    <cellStyle name="Énfasis2" xfId="32"/>
    <cellStyle name="Énfasis3" xfId="33"/>
    <cellStyle name="Énfasis4" xfId="34"/>
    <cellStyle name="Énfasis5" xfId="35"/>
    <cellStyle name="Énfasis6" xfId="36"/>
    <cellStyle name="Entrada" xfId="37"/>
    <cellStyle name="Euro" xfId="38"/>
    <cellStyle name="Hyperlink 2" xfId="39"/>
    <cellStyle name="Hyperlink 3" xfId="40"/>
    <cellStyle name="Incorrecto" xfId="41"/>
    <cellStyle name="n0" xfId="42"/>
    <cellStyle name="n2" xfId="43"/>
    <cellStyle name="Normal" xfId="0" builtinId="0"/>
    <cellStyle name="Normal 10" xfId="44"/>
    <cellStyle name="Normal 11" xfId="45"/>
    <cellStyle name="Normal 12" xfId="46"/>
    <cellStyle name="Normal 12 2" xfId="47"/>
    <cellStyle name="Normal 13" xfId="48"/>
    <cellStyle name="Normal 13 2" xfId="49"/>
    <cellStyle name="Normal 14" xfId="50"/>
    <cellStyle name="Normal 15" xfId="51"/>
    <cellStyle name="Normal 16" xfId="52"/>
    <cellStyle name="Normal 17" xfId="53"/>
    <cellStyle name="Normal 18" xfId="54"/>
    <cellStyle name="Normal 19" xfId="55"/>
    <cellStyle name="Normal 2" xfId="56"/>
    <cellStyle name="Normal 2 2" xfId="57"/>
    <cellStyle name="Normal 2 3" xfId="58"/>
    <cellStyle name="Normal 20" xfId="59"/>
    <cellStyle name="Normal 21" xfId="60"/>
    <cellStyle name="Normal 22" xfId="61"/>
    <cellStyle name="Normal 3" xfId="62"/>
    <cellStyle name="Normal 3 2" xfId="63"/>
    <cellStyle name="Normal 4" xfId="64"/>
    <cellStyle name="Normal 5" xfId="65"/>
    <cellStyle name="Normal 6" xfId="66"/>
    <cellStyle name="Normal 7" xfId="67"/>
    <cellStyle name="Normal 8" xfId="68"/>
    <cellStyle name="Normal 8 2" xfId="69"/>
    <cellStyle name="Normal 8 3" xfId="70"/>
    <cellStyle name="Normal 9" xfId="71"/>
    <cellStyle name="Normale_applind novembre" xfId="72"/>
    <cellStyle name="normálne_sdmz ver 2.1" xfId="73"/>
    <cellStyle name="normální_Nove vystupy_DOPOCTENE" xfId="74"/>
    <cellStyle name="Notas" xfId="75"/>
    <cellStyle name="Notas 2" xfId="76"/>
    <cellStyle name="Notas 3" xfId="77"/>
    <cellStyle name="Notas 4" xfId="78"/>
    <cellStyle name="Notas 5" xfId="79"/>
    <cellStyle name="Notas 6" xfId="80"/>
    <cellStyle name="Notas 7" xfId="81"/>
    <cellStyle name="Salida" xfId="82"/>
    <cellStyle name="Style 1" xfId="83"/>
    <cellStyle name="Texto de advertencia" xfId="84"/>
    <cellStyle name="Texto explicativo" xfId="85"/>
    <cellStyle name="Título" xfId="86"/>
    <cellStyle name="Título 1" xfId="87"/>
    <cellStyle name="Título 2" xfId="88"/>
    <cellStyle name="Título 3" xfId="89"/>
    <cellStyle name="Тысяч человек" xfId="90"/>
    <cellStyle name="หมายเหตุ 10" xfId="91"/>
    <cellStyle name="หมายเหตุ 11" xfId="92"/>
    <cellStyle name="หมายเหตุ 12" xfId="93"/>
    <cellStyle name="หมายเหตุ 13" xfId="94"/>
    <cellStyle name="หมายเหตุ 14" xfId="95"/>
    <cellStyle name="หมายเหตุ 15" xfId="96"/>
    <cellStyle name="หมายเหตุ 16" xfId="97"/>
    <cellStyle name="หมายเหตุ 2" xfId="98"/>
    <cellStyle name="หมายเหตุ 3" xfId="99"/>
    <cellStyle name="หมายเหตุ 4" xfId="100"/>
    <cellStyle name="หมายเหตุ 5" xfId="101"/>
    <cellStyle name="หมายเหตุ 6" xfId="102"/>
    <cellStyle name="หมายเหตุ 7" xfId="103"/>
    <cellStyle name="หมายเหตุ 8" xfId="104"/>
    <cellStyle name="หมายเหตุ 9" xfId="105"/>
    <cellStyle name="標準_c026x_入力訂正84_入力訂正84_入力訂正84_入力訂正84_入力訂正86_入力訂正84_C章取込_TMSシステム（２係用）" xfId="106"/>
  </cellStyles>
  <dxfs count="247">
    <dxf>
      <font>
        <b val="0"/>
        <i val="0"/>
        <strike val="0"/>
        <condense val="0"/>
        <extend val="0"/>
        <outline val="0"/>
        <shadow val="0"/>
        <u val="none"/>
        <vertAlign val="baseline"/>
        <sz val="11"/>
        <color auto="1"/>
        <name val="Calibri"/>
        <scheme val="minor"/>
      </font>
      <numFmt numFmtId="169"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9"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11"/>
        <color theme="0"/>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9"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9"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11"/>
        <color theme="0"/>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9"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9"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9"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9"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11"/>
        <color theme="0"/>
        <name val="Calibri"/>
        <scheme val="minor"/>
      </font>
      <alignment horizontal="left" vertical="bottom" textRotation="0" wrapText="0" indent="0" justifyLastLine="0" shrinkToFit="0" readingOrder="0"/>
    </dxf>
    <dxf>
      <numFmt numFmtId="169" formatCode="0.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1" indent="0" justifyLastLine="0" shrinkToFit="0" readingOrder="0"/>
    </dxf>
    <dxf>
      <numFmt numFmtId="169" formatCode="0.0"/>
    </dxf>
    <dxf>
      <numFmt numFmtId="169" formatCode="0.0"/>
    </dxf>
    <dxf>
      <numFmt numFmtId="169" formatCode="0.0"/>
    </dxf>
    <dxf>
      <numFmt numFmtId="169" formatCode="0.0"/>
    </dxf>
    <dxf>
      <numFmt numFmtId="169" formatCode="0.0"/>
    </dxf>
    <dxf>
      <numFmt numFmtId="169" formatCode="0.0"/>
    </dxf>
    <dxf>
      <font>
        <b val="0"/>
        <i val="0"/>
        <strike val="0"/>
        <condense val="0"/>
        <extend val="0"/>
        <outline val="0"/>
        <shadow val="0"/>
        <u val="none"/>
        <vertAlign val="baseline"/>
        <sz val="11"/>
        <color auto="1"/>
        <name val="Calibri"/>
        <scheme val="minor"/>
      </font>
      <alignment horizontal="left" vertical="bottom" textRotation="0" wrapText="0" indent="0" justifyLastLine="0" shrinkToFit="0" readingOrder="0"/>
    </dxf>
    <dxf>
      <numFmt numFmtId="169" formatCode="0.0"/>
    </dxf>
    <dxf>
      <numFmt numFmtId="169" formatCode="0.0"/>
    </dxf>
    <dxf>
      <numFmt numFmtId="169" formatCode="0.0"/>
    </dxf>
    <dxf>
      <numFmt numFmtId="169" formatCode="0.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center" textRotation="0" wrapText="1" indent="2" justifyLastLine="0" shrinkToFit="0" readingOrder="0"/>
    </dxf>
    <dxf>
      <border outline="0">
        <top style="medium">
          <color indexed="64"/>
        </top>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0" readingOrder="0"/>
    </dxf>
    <dxf>
      <font>
        <strike val="0"/>
        <outline val="0"/>
        <shadow val="0"/>
        <u val="none"/>
        <vertAlign val="baseline"/>
        <sz val="11"/>
        <color auto="1"/>
        <name val="Calibri"/>
        <scheme val="minor"/>
      </font>
    </dxf>
    <dxf>
      <font>
        <strike val="0"/>
        <outline val="0"/>
        <shadow val="0"/>
        <u val="none"/>
        <vertAlign val="baseline"/>
        <sz val="10"/>
        <color theme="0"/>
        <name val="Arial"/>
        <scheme val="none"/>
      </font>
      <alignment horizontal="right" vertical="bottom" textRotation="0" wrapText="0" indent="0" justifyLastLine="0" shrinkToFit="0" readingOrder="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1"/>
        <color theme="1"/>
        <name val="Calibri"/>
        <scheme val="minor"/>
      </font>
    </dxf>
    <dxf>
      <numFmt numFmtId="169" formatCode="0.0"/>
    </dxf>
    <dxf>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numFmt numFmtId="169" formatCode="0.0"/>
    </dxf>
    <dxf>
      <font>
        <strike val="0"/>
        <outline val="0"/>
        <shadow val="0"/>
        <u val="none"/>
        <vertAlign val="baseline"/>
        <sz val="11"/>
        <color auto="1"/>
        <name val="Calibri"/>
        <scheme val="minor"/>
      </font>
    </dxf>
    <dxf>
      <font>
        <strike val="0"/>
        <outline val="0"/>
        <shadow val="0"/>
        <u val="none"/>
        <vertAlign val="baseline"/>
        <sz val="11"/>
        <color auto="1"/>
        <name val="Calibri"/>
        <scheme val="minor"/>
      </font>
    </dxf>
    <dxf>
      <font>
        <strike val="0"/>
        <outline val="0"/>
        <shadow val="0"/>
        <u val="none"/>
        <vertAlign val="baseline"/>
        <sz val="11"/>
        <color theme="0"/>
        <name val="Calibri"/>
        <scheme val="minor"/>
      </font>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1"/>
        <color theme="1"/>
        <name val="Calibri"/>
        <scheme val="minor"/>
      </font>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1"/>
        <color theme="1"/>
        <name val="Calibri"/>
        <scheme val="minor"/>
      </font>
    </dxf>
    <dxf>
      <numFmt numFmtId="169" formatCode="0.0"/>
    </dxf>
    <dxf>
      <numFmt numFmtId="169" formatCode="0.0"/>
    </dxf>
    <dxf>
      <numFmt numFmtId="169" formatCode="0.0"/>
    </dxf>
    <dxf>
      <alignment horizontal="right" vertical="bottom" textRotation="0" wrapText="0" indent="0" justifyLastLine="0" shrinkToFit="0" readingOrder="0"/>
    </dxf>
    <dxf>
      <font>
        <b/>
        <i val="0"/>
        <strike val="0"/>
        <condense val="0"/>
        <extend val="0"/>
        <outline val="0"/>
        <shadow val="0"/>
        <u val="none"/>
        <vertAlign val="baseline"/>
        <sz val="11"/>
        <color theme="1"/>
        <name val="Calibri"/>
        <scheme val="minor"/>
      </font>
    </dxf>
    <dxf>
      <numFmt numFmtId="169" formatCode="0.0"/>
    </dxf>
    <dxf>
      <numFmt numFmtId="169" formatCode="0.0"/>
    </dxf>
    <dxf>
      <numFmt numFmtId="169" formatCode="0.0"/>
    </dxf>
    <dxf>
      <numFmt numFmtId="169" formatCode="0.0"/>
    </dxf>
    <dxf>
      <numFmt numFmtId="169" formatCode="0.0"/>
    </dxf>
    <dxf>
      <alignment horizontal="general" vertical="bottom" textRotation="0" wrapText="1" indent="0" justifyLastLine="0" shrinkToFit="0" readingOrder="0"/>
    </dxf>
    <dxf>
      <numFmt numFmtId="169" formatCode="0.0"/>
    </dxf>
    <dxf>
      <numFmt numFmtId="169" formatCode="0.0"/>
    </dxf>
    <dxf>
      <font>
        <b/>
        <i val="0"/>
        <strike val="0"/>
        <condense val="0"/>
        <extend val="0"/>
        <outline val="0"/>
        <shadow val="0"/>
        <u val="none"/>
        <vertAlign val="baseline"/>
        <sz val="11"/>
        <color theme="1"/>
        <name val="Calibri"/>
        <scheme val="minor"/>
      </font>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numFmt numFmtId="169" formatCode="0.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s>
  <tableStyles count="0" defaultTableStyle="TableStyleMedium2" defaultPivotStyle="PivotStyleLight16"/>
  <colors>
    <mruColors>
      <color rgb="FFAB0D6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strRef>
              <c:f>'Figure 1'!$A$33</c:f>
              <c:strCache>
                <c:ptCount val="1"/>
                <c:pt idx="0">
                  <c:v>World</c:v>
                </c:pt>
              </c:strCache>
            </c:strRef>
          </c:tx>
          <c:spPr>
            <a:solidFill>
              <a:schemeClr val="accent4">
                <a:lumMod val="60000"/>
                <a:lumOff val="40000"/>
              </a:schemeClr>
            </a:solidFill>
          </c:spPr>
          <c:invertIfNegative val="0"/>
          <c:cat>
            <c:strRef>
              <c:f>'Figure 1'!$E$32:$W$32</c:f>
              <c:strCach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strCache>
            </c:strRef>
          </c:cat>
          <c:val>
            <c:numRef>
              <c:f>'Figure 1'!$E$33:$W$33</c:f>
              <c:numCache>
                <c:formatCode>0.0</c:formatCode>
                <c:ptCount val="19"/>
                <c:pt idx="0">
                  <c:v>3.33</c:v>
                </c:pt>
                <c:pt idx="1">
                  <c:v>3.8090000000000002</c:v>
                </c:pt>
                <c:pt idx="2">
                  <c:v>4.1159999999999997</c:v>
                </c:pt>
                <c:pt idx="3">
                  <c:v>2.621</c:v>
                </c:pt>
                <c:pt idx="4">
                  <c:v>3.6659999999999999</c:v>
                </c:pt>
                <c:pt idx="5">
                  <c:v>4.6630000000000003</c:v>
                </c:pt>
                <c:pt idx="6">
                  <c:v>2.3050000000000002</c:v>
                </c:pt>
                <c:pt idx="7">
                  <c:v>2.83</c:v>
                </c:pt>
                <c:pt idx="8">
                  <c:v>3.7610000000000001</c:v>
                </c:pt>
                <c:pt idx="9">
                  <c:v>5.069</c:v>
                </c:pt>
                <c:pt idx="10">
                  <c:v>4.6529999999999996</c:v>
                </c:pt>
                <c:pt idx="11">
                  <c:v>5.2489999999999997</c:v>
                </c:pt>
                <c:pt idx="12">
                  <c:v>5.3479999999999999</c:v>
                </c:pt>
                <c:pt idx="13">
                  <c:v>2.7050000000000001</c:v>
                </c:pt>
                <c:pt idx="14">
                  <c:v>-0.38100000000000001</c:v>
                </c:pt>
                <c:pt idx="15">
                  <c:v>5.1760000000000002</c:v>
                </c:pt>
                <c:pt idx="16">
                  <c:v>3.9390000000000001</c:v>
                </c:pt>
                <c:pt idx="17">
                  <c:v>3.2210000000000001</c:v>
                </c:pt>
                <c:pt idx="18">
                  <c:v>3.0049999999999999</c:v>
                </c:pt>
              </c:numCache>
            </c:numRef>
          </c:val>
        </c:ser>
        <c:dLbls>
          <c:showLegendKey val="0"/>
          <c:showVal val="0"/>
          <c:showCatName val="0"/>
          <c:showSerName val="0"/>
          <c:showPercent val="0"/>
          <c:showBubbleSize val="0"/>
        </c:dLbls>
        <c:gapWidth val="150"/>
        <c:axId val="184907648"/>
        <c:axId val="184909184"/>
      </c:barChart>
      <c:lineChart>
        <c:grouping val="standard"/>
        <c:varyColors val="0"/>
        <c:ser>
          <c:idx val="2"/>
          <c:order val="1"/>
          <c:tx>
            <c:strRef>
              <c:f>'Figure 1'!$A$34</c:f>
              <c:strCache>
                <c:ptCount val="1"/>
                <c:pt idx="0">
                  <c:v>Advanced economies</c:v>
                </c:pt>
              </c:strCache>
            </c:strRef>
          </c:tx>
          <c:spPr>
            <a:ln>
              <a:solidFill>
                <a:srgbClr val="C00000"/>
              </a:solidFill>
            </a:ln>
          </c:spPr>
          <c:marker>
            <c:symbol val="none"/>
          </c:marker>
          <c:cat>
            <c:strRef>
              <c:f>'Figure 1'!$E$32:$W$32</c:f>
              <c:strCach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strCache>
            </c:strRef>
          </c:cat>
          <c:val>
            <c:numRef>
              <c:f>'Figure 1'!$E$34:$W$34</c:f>
              <c:numCache>
                <c:formatCode>0.0</c:formatCode>
                <c:ptCount val="19"/>
                <c:pt idx="0">
                  <c:v>2.907</c:v>
                </c:pt>
                <c:pt idx="1">
                  <c:v>3.04</c:v>
                </c:pt>
                <c:pt idx="2">
                  <c:v>3.5569999999999999</c:v>
                </c:pt>
                <c:pt idx="3">
                  <c:v>2.6469999999999998</c:v>
                </c:pt>
                <c:pt idx="4">
                  <c:v>3.64</c:v>
                </c:pt>
                <c:pt idx="5">
                  <c:v>4.0780000000000003</c:v>
                </c:pt>
                <c:pt idx="6">
                  <c:v>1.4</c:v>
                </c:pt>
                <c:pt idx="7">
                  <c:v>1.718</c:v>
                </c:pt>
                <c:pt idx="8">
                  <c:v>2.1339999999999999</c:v>
                </c:pt>
                <c:pt idx="9">
                  <c:v>3.2469999999999999</c:v>
                </c:pt>
                <c:pt idx="10">
                  <c:v>2.7909999999999999</c:v>
                </c:pt>
                <c:pt idx="11">
                  <c:v>3.0379999999999998</c:v>
                </c:pt>
                <c:pt idx="12">
                  <c:v>2.7349999999999999</c:v>
                </c:pt>
                <c:pt idx="13">
                  <c:v>9.8000000000000004E-2</c:v>
                </c:pt>
                <c:pt idx="14">
                  <c:v>-3.4430000000000001</c:v>
                </c:pt>
                <c:pt idx="15">
                  <c:v>3.0350000000000001</c:v>
                </c:pt>
                <c:pt idx="16">
                  <c:v>1.72</c:v>
                </c:pt>
                <c:pt idx="17">
                  <c:v>1.421</c:v>
                </c:pt>
                <c:pt idx="18">
                  <c:v>1.2929999999999999</c:v>
                </c:pt>
              </c:numCache>
            </c:numRef>
          </c:val>
          <c:smooth val="0"/>
        </c:ser>
        <c:ser>
          <c:idx val="3"/>
          <c:order val="2"/>
          <c:tx>
            <c:strRef>
              <c:f>'Figure 1'!$A$35</c:f>
              <c:strCache>
                <c:ptCount val="1"/>
                <c:pt idx="0">
                  <c:v>Emerging market and developing economies</c:v>
                </c:pt>
              </c:strCache>
            </c:strRef>
          </c:tx>
          <c:spPr>
            <a:ln>
              <a:solidFill>
                <a:srgbClr val="002060"/>
              </a:solidFill>
            </a:ln>
          </c:spPr>
          <c:marker>
            <c:symbol val="none"/>
          </c:marker>
          <c:cat>
            <c:strRef>
              <c:f>'Figure 1'!$E$32:$W$32</c:f>
              <c:strCach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strCache>
            </c:strRef>
          </c:cat>
          <c:val>
            <c:numRef>
              <c:f>'Figure 1'!$E$35:$W$35</c:f>
              <c:numCache>
                <c:formatCode>0.0</c:formatCode>
                <c:ptCount val="19"/>
                <c:pt idx="0">
                  <c:v>4.0819999999999999</c:v>
                </c:pt>
                <c:pt idx="1">
                  <c:v>5.16</c:v>
                </c:pt>
                <c:pt idx="2">
                  <c:v>5.0830000000000002</c:v>
                </c:pt>
                <c:pt idx="3">
                  <c:v>2.5750000000000002</c:v>
                </c:pt>
                <c:pt idx="4">
                  <c:v>3.7090000000000001</c:v>
                </c:pt>
                <c:pt idx="5">
                  <c:v>5.6580000000000004</c:v>
                </c:pt>
                <c:pt idx="6">
                  <c:v>3.81</c:v>
                </c:pt>
                <c:pt idx="7">
                  <c:v>4.6310000000000002</c:v>
                </c:pt>
                <c:pt idx="8">
                  <c:v>6.2960000000000003</c:v>
                </c:pt>
                <c:pt idx="9">
                  <c:v>7.7759999999999998</c:v>
                </c:pt>
                <c:pt idx="10">
                  <c:v>7.3010000000000002</c:v>
                </c:pt>
                <c:pt idx="11">
                  <c:v>8.2479999999999993</c:v>
                </c:pt>
                <c:pt idx="12">
                  <c:v>8.7010000000000005</c:v>
                </c:pt>
                <c:pt idx="13">
                  <c:v>5.87</c:v>
                </c:pt>
                <c:pt idx="14">
                  <c:v>3.1110000000000002</c:v>
                </c:pt>
                <c:pt idx="15">
                  <c:v>7.516</c:v>
                </c:pt>
                <c:pt idx="16">
                  <c:v>6.2720000000000002</c:v>
                </c:pt>
                <c:pt idx="17">
                  <c:v>5.05</c:v>
                </c:pt>
                <c:pt idx="18">
                  <c:v>4.6879999999999997</c:v>
                </c:pt>
              </c:numCache>
            </c:numRef>
          </c:val>
          <c:smooth val="0"/>
        </c:ser>
        <c:dLbls>
          <c:showLegendKey val="0"/>
          <c:showVal val="0"/>
          <c:showCatName val="0"/>
          <c:showSerName val="0"/>
          <c:showPercent val="0"/>
          <c:showBubbleSize val="0"/>
        </c:dLbls>
        <c:marker val="1"/>
        <c:smooth val="0"/>
        <c:axId val="184907648"/>
        <c:axId val="184909184"/>
      </c:lineChart>
      <c:catAx>
        <c:axId val="184907648"/>
        <c:scaling>
          <c:orientation val="minMax"/>
        </c:scaling>
        <c:delete val="0"/>
        <c:axPos val="b"/>
        <c:numFmt formatCode="General" sourceLinked="1"/>
        <c:majorTickMark val="out"/>
        <c:minorTickMark val="none"/>
        <c:tickLblPos val="nextTo"/>
        <c:crossAx val="184909184"/>
        <c:crosses val="autoZero"/>
        <c:auto val="1"/>
        <c:lblAlgn val="ctr"/>
        <c:lblOffset val="100"/>
        <c:noMultiLvlLbl val="0"/>
      </c:catAx>
      <c:valAx>
        <c:axId val="184909184"/>
        <c:scaling>
          <c:orientation val="minMax"/>
          <c:min val="-4"/>
        </c:scaling>
        <c:delete val="0"/>
        <c:axPos val="l"/>
        <c:title>
          <c:tx>
            <c:rich>
              <a:bodyPr rot="-5400000" vert="horz"/>
              <a:lstStyle/>
              <a:p>
                <a:pPr>
                  <a:defRPr/>
                </a:pPr>
                <a:r>
                  <a:rPr lang="en-US"/>
                  <a:t>Real GDP growth (%)</a:t>
                </a:r>
              </a:p>
            </c:rich>
          </c:tx>
          <c:layout/>
          <c:overlay val="0"/>
        </c:title>
        <c:numFmt formatCode="0.0" sourceLinked="1"/>
        <c:majorTickMark val="out"/>
        <c:minorTickMark val="none"/>
        <c:tickLblPos val="nextTo"/>
        <c:crossAx val="184907648"/>
        <c:crosses val="autoZero"/>
        <c:crossBetween val="between"/>
      </c:valAx>
      <c:spPr>
        <a:noFill/>
        <a:ln w="25400">
          <a:noFill/>
        </a:ln>
      </c:spPr>
    </c:plotArea>
    <c:legend>
      <c:legendPos val="b"/>
      <c:layout>
        <c:manualLayout>
          <c:xMode val="edge"/>
          <c:yMode val="edge"/>
          <c:x val="0"/>
          <c:y val="0.89370480057049828"/>
          <c:w val="1"/>
          <c:h val="7.8517373787450967E-2"/>
        </c:manualLayout>
      </c:layout>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74051360156264E-2"/>
          <c:y val="3.2099120678688718E-2"/>
          <c:w val="0.81302977196412918"/>
          <c:h val="0.8316274751827234"/>
        </c:manualLayout>
      </c:layout>
      <c:lineChart>
        <c:grouping val="standard"/>
        <c:varyColors val="0"/>
        <c:ser>
          <c:idx val="1"/>
          <c:order val="0"/>
          <c:tx>
            <c:strRef>
              <c:f>'Figure 11 '!$A$38</c:f>
              <c:strCache>
                <c:ptCount val="1"/>
                <c:pt idx="0">
                  <c:v>Greece</c:v>
                </c:pt>
              </c:strCache>
            </c:strRef>
          </c:tx>
          <c:spPr>
            <a:ln w="57150">
              <a:solidFill>
                <a:schemeClr val="accent5">
                  <a:lumMod val="50000"/>
                </a:schemeClr>
              </a:solidFill>
            </a:ln>
          </c:spPr>
          <c:marker>
            <c:symbol val="none"/>
          </c:marker>
          <c:dLbls>
            <c:dLbl>
              <c:idx val="22"/>
              <c:layout/>
              <c:showLegendKey val="0"/>
              <c:showVal val="0"/>
              <c:showCatName val="0"/>
              <c:showSerName val="1"/>
              <c:showPercent val="0"/>
              <c:showBubbleSize val="0"/>
            </c:dLbl>
            <c:txPr>
              <a:bodyPr/>
              <a:lstStyle/>
              <a:p>
                <a:pPr>
                  <a:defRPr sz="1200" b="1">
                    <a:solidFill>
                      <a:schemeClr val="accent5">
                        <a:lumMod val="50000"/>
                      </a:schemeClr>
                    </a:solidFill>
                  </a:defRPr>
                </a:pPr>
                <a:endParaRPr lang="en-US"/>
              </a:p>
            </c:txPr>
            <c:showLegendKey val="0"/>
            <c:showVal val="0"/>
            <c:showCatName val="0"/>
            <c:showSerName val="0"/>
            <c:showPercent val="0"/>
            <c:showBubbleSize val="0"/>
          </c:dLbls>
          <c:cat>
            <c:strRef>
              <c:f>'Figure 11 '!$B$37:$X$37</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11 '!$B$38:$X$38</c:f>
              <c:numCache>
                <c:formatCode>0.0</c:formatCode>
                <c:ptCount val="23"/>
                <c:pt idx="0">
                  <c:v>57.273703099999999</c:v>
                </c:pt>
                <c:pt idx="1">
                  <c:v>56.051755200000002</c:v>
                </c:pt>
                <c:pt idx="2">
                  <c:v>55.116288599999997</c:v>
                </c:pt>
                <c:pt idx="3">
                  <c:v>54.924141400000003</c:v>
                </c:pt>
                <c:pt idx="4">
                  <c:v>55.8728628</c:v>
                </c:pt>
                <c:pt idx="5">
                  <c:v>55.132564299999999</c:v>
                </c:pt>
                <c:pt idx="6">
                  <c:v>56.375111500000003</c:v>
                </c:pt>
                <c:pt idx="7">
                  <c:v>56.2254085</c:v>
                </c:pt>
                <c:pt idx="8">
                  <c:v>56.408116300000003</c:v>
                </c:pt>
                <c:pt idx="9">
                  <c:v>55.594078000000003</c:v>
                </c:pt>
                <c:pt idx="10">
                  <c:v>53.725847999999999</c:v>
                </c:pt>
                <c:pt idx="11">
                  <c:v>57.236366199999999</c:v>
                </c:pt>
                <c:pt idx="12">
                  <c:v>55.904845399999999</c:v>
                </c:pt>
                <c:pt idx="13">
                  <c:v>55.510991799999999</c:v>
                </c:pt>
                <c:pt idx="14">
                  <c:v>55.776085500000001</c:v>
                </c:pt>
                <c:pt idx="15">
                  <c:v>53.853245399999999</c:v>
                </c:pt>
                <c:pt idx="16">
                  <c:v>53.468713800000003</c:v>
                </c:pt>
                <c:pt idx="17">
                  <c:v>53.648883400000003</c:v>
                </c:pt>
                <c:pt idx="18">
                  <c:v>55.713234</c:v>
                </c:pt>
                <c:pt idx="19">
                  <c:v>55.006664100000002</c:v>
                </c:pt>
                <c:pt idx="20">
                  <c:v>53.4374672</c:v>
                </c:pt>
                <c:pt idx="21">
                  <c:v>50.887499099999999</c:v>
                </c:pt>
                <c:pt idx="22">
                  <c:v>48.405316800000001</c:v>
                </c:pt>
              </c:numCache>
            </c:numRef>
          </c:val>
          <c:smooth val="0"/>
        </c:ser>
        <c:ser>
          <c:idx val="2"/>
          <c:order val="1"/>
          <c:tx>
            <c:strRef>
              <c:f>'Figure 11 '!$A$39</c:f>
              <c:strCache>
                <c:ptCount val="1"/>
                <c:pt idx="0">
                  <c:v>Spain</c:v>
                </c:pt>
              </c:strCache>
            </c:strRef>
          </c:tx>
          <c:spPr>
            <a:ln w="57150">
              <a:solidFill>
                <a:srgbClr val="AB0D6B"/>
              </a:solidFill>
            </a:ln>
          </c:spPr>
          <c:marker>
            <c:symbol val="none"/>
          </c:marker>
          <c:dLbls>
            <c:dLbl>
              <c:idx val="22"/>
              <c:layout>
                <c:manualLayout>
                  <c:x val="-3.5780055211160787E-3"/>
                  <c:y val="-2.8911563851530772E-3"/>
                </c:manualLayout>
              </c:layout>
              <c:showLegendKey val="0"/>
              <c:showVal val="0"/>
              <c:showCatName val="0"/>
              <c:showSerName val="1"/>
              <c:showPercent val="0"/>
              <c:showBubbleSize val="0"/>
            </c:dLbl>
            <c:txPr>
              <a:bodyPr/>
              <a:lstStyle/>
              <a:p>
                <a:pPr>
                  <a:defRPr sz="1200" b="1">
                    <a:solidFill>
                      <a:srgbClr val="AB0D6B"/>
                    </a:solidFill>
                  </a:defRPr>
                </a:pPr>
                <a:endParaRPr lang="en-US"/>
              </a:p>
            </c:txPr>
            <c:showLegendKey val="0"/>
            <c:showVal val="0"/>
            <c:showCatName val="0"/>
            <c:showSerName val="0"/>
            <c:showPercent val="0"/>
            <c:showBubbleSize val="0"/>
          </c:dLbls>
          <c:cat>
            <c:strRef>
              <c:f>'Figure 11 '!$B$37:$X$37</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11 '!$B$39:$X$39</c:f>
              <c:numCache>
                <c:formatCode>0.0</c:formatCode>
                <c:ptCount val="23"/>
                <c:pt idx="0">
                  <c:v>61.664757700000003</c:v>
                </c:pt>
                <c:pt idx="1">
                  <c:v>62.7852028</c:v>
                </c:pt>
                <c:pt idx="2">
                  <c:v>63.2911979</c:v>
                </c:pt>
                <c:pt idx="3">
                  <c:v>61.406071400000002</c:v>
                </c:pt>
                <c:pt idx="4">
                  <c:v>60.1834712</c:v>
                </c:pt>
                <c:pt idx="5">
                  <c:v>60.223269700000003</c:v>
                </c:pt>
                <c:pt idx="6">
                  <c:v>60.036632300000001</c:v>
                </c:pt>
                <c:pt idx="7">
                  <c:v>59.6227947</c:v>
                </c:pt>
                <c:pt idx="8">
                  <c:v>59.227598100000002</c:v>
                </c:pt>
                <c:pt idx="9">
                  <c:v>58.874861099999997</c:v>
                </c:pt>
                <c:pt idx="10">
                  <c:v>58.290158099999999</c:v>
                </c:pt>
                <c:pt idx="11">
                  <c:v>57.592442599999998</c:v>
                </c:pt>
                <c:pt idx="12">
                  <c:v>56.809813499999997</c:v>
                </c:pt>
                <c:pt idx="13">
                  <c:v>55.940413999999997</c:v>
                </c:pt>
                <c:pt idx="14">
                  <c:v>55.407171499999997</c:v>
                </c:pt>
                <c:pt idx="15">
                  <c:v>54.8768764</c:v>
                </c:pt>
                <c:pt idx="16">
                  <c:v>55.329568000000002</c:v>
                </c:pt>
                <c:pt idx="17">
                  <c:v>57.0939227</c:v>
                </c:pt>
                <c:pt idx="18">
                  <c:v>57.862271999999997</c:v>
                </c:pt>
                <c:pt idx="19">
                  <c:v>56.804350700000001</c:v>
                </c:pt>
                <c:pt idx="20">
                  <c:v>56.238746300000003</c:v>
                </c:pt>
                <c:pt idx="21">
                  <c:v>54.571749099999998</c:v>
                </c:pt>
                <c:pt idx="22">
                  <c:v>53.330241600000001</c:v>
                </c:pt>
              </c:numCache>
            </c:numRef>
          </c:val>
          <c:smooth val="0"/>
        </c:ser>
        <c:ser>
          <c:idx val="3"/>
          <c:order val="2"/>
          <c:tx>
            <c:strRef>
              <c:f>'Figure 11 '!$A$40</c:f>
              <c:strCache>
                <c:ptCount val="1"/>
                <c:pt idx="0">
                  <c:v>Portugal</c:v>
                </c:pt>
              </c:strCache>
            </c:strRef>
          </c:tx>
          <c:spPr>
            <a:ln w="57150"/>
          </c:spPr>
          <c:marker>
            <c:symbol val="none"/>
          </c:marker>
          <c:dLbls>
            <c:dLbl>
              <c:idx val="22"/>
              <c:layout/>
              <c:showLegendKey val="0"/>
              <c:showVal val="0"/>
              <c:showCatName val="0"/>
              <c:showSerName val="1"/>
              <c:showPercent val="0"/>
              <c:showBubbleSize val="0"/>
            </c:dLbl>
            <c:txPr>
              <a:bodyPr/>
              <a:lstStyle/>
              <a:p>
                <a:pPr>
                  <a:defRPr sz="1200" b="1">
                    <a:solidFill>
                      <a:srgbClr val="7030A0"/>
                    </a:solidFill>
                  </a:defRPr>
                </a:pPr>
                <a:endParaRPr lang="en-US"/>
              </a:p>
            </c:txPr>
            <c:showLegendKey val="0"/>
            <c:showVal val="0"/>
            <c:showCatName val="0"/>
            <c:showSerName val="0"/>
            <c:showPercent val="0"/>
            <c:showBubbleSize val="0"/>
          </c:dLbls>
          <c:cat>
            <c:strRef>
              <c:f>'Figure 11 '!$B$37:$X$37</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11 '!$B$40:$X$40</c:f>
              <c:numCache>
                <c:formatCode>0.0</c:formatCode>
                <c:ptCount val="23"/>
                <c:pt idx="0">
                  <c:v>57.5127965</c:v>
                </c:pt>
                <c:pt idx="1">
                  <c:v>59.748986799999997</c:v>
                </c:pt>
                <c:pt idx="2">
                  <c:v>60.054446599999999</c:v>
                </c:pt>
                <c:pt idx="3">
                  <c:v>57.712261900000001</c:v>
                </c:pt>
                <c:pt idx="4">
                  <c:v>58.431721199999998</c:v>
                </c:pt>
                <c:pt idx="5">
                  <c:v>59.349980299999999</c:v>
                </c:pt>
                <c:pt idx="6">
                  <c:v>59.345270399999997</c:v>
                </c:pt>
                <c:pt idx="7">
                  <c:v>59.060135199999998</c:v>
                </c:pt>
                <c:pt idx="8">
                  <c:v>58.526426100000002</c:v>
                </c:pt>
                <c:pt idx="9">
                  <c:v>59.2004363</c:v>
                </c:pt>
                <c:pt idx="10">
                  <c:v>59.377848100000001</c:v>
                </c:pt>
                <c:pt idx="11">
                  <c:v>59.0572236</c:v>
                </c:pt>
                <c:pt idx="12">
                  <c:v>59.533512899999998</c:v>
                </c:pt>
                <c:pt idx="13">
                  <c:v>58.669854299999997</c:v>
                </c:pt>
                <c:pt idx="14">
                  <c:v>59.2630032</c:v>
                </c:pt>
                <c:pt idx="15">
                  <c:v>58.181677700000002</c:v>
                </c:pt>
                <c:pt idx="16">
                  <c:v>57.231202799999998</c:v>
                </c:pt>
                <c:pt idx="17">
                  <c:v>58.309407299999997</c:v>
                </c:pt>
                <c:pt idx="18">
                  <c:v>59.5871803</c:v>
                </c:pt>
                <c:pt idx="19">
                  <c:v>58.363374899999997</c:v>
                </c:pt>
                <c:pt idx="20">
                  <c:v>57.720356199999998</c:v>
                </c:pt>
                <c:pt idx="21">
                  <c:v>56.138170700000003</c:v>
                </c:pt>
                <c:pt idx="22">
                  <c:v>56.283205500000001</c:v>
                </c:pt>
              </c:numCache>
            </c:numRef>
          </c:val>
          <c:smooth val="0"/>
        </c:ser>
        <c:ser>
          <c:idx val="4"/>
          <c:order val="3"/>
          <c:tx>
            <c:strRef>
              <c:f>'Figure 11 '!$A$41</c:f>
              <c:strCache>
                <c:ptCount val="1"/>
                <c:pt idx="0">
                  <c:v>Ireland</c:v>
                </c:pt>
              </c:strCache>
            </c:strRef>
          </c:tx>
          <c:spPr>
            <a:ln w="57150">
              <a:solidFill>
                <a:srgbClr val="C00000"/>
              </a:solidFill>
            </a:ln>
          </c:spPr>
          <c:marker>
            <c:symbol val="none"/>
          </c:marker>
          <c:dLbls>
            <c:dLbl>
              <c:idx val="22"/>
              <c:layout>
                <c:manualLayout>
                  <c:x val="-7.9974058051308309E-3"/>
                  <c:y val="-2.8615163409524788E-2"/>
                </c:manualLayout>
              </c:layout>
              <c:dLblPos val="r"/>
              <c:showLegendKey val="0"/>
              <c:showVal val="0"/>
              <c:showCatName val="0"/>
              <c:showSerName val="1"/>
              <c:showPercent val="0"/>
              <c:showBubbleSize val="0"/>
            </c:dLbl>
            <c:txPr>
              <a:bodyPr/>
              <a:lstStyle/>
              <a:p>
                <a:pPr>
                  <a:defRPr sz="1200" b="1">
                    <a:solidFill>
                      <a:srgbClr val="C00000"/>
                    </a:solidFill>
                  </a:defRPr>
                </a:pPr>
                <a:endParaRPr lang="en-US"/>
              </a:p>
            </c:txPr>
            <c:showLegendKey val="0"/>
            <c:showVal val="0"/>
            <c:showCatName val="0"/>
            <c:showSerName val="0"/>
            <c:showPercent val="0"/>
            <c:showBubbleSize val="0"/>
          </c:dLbls>
          <c:cat>
            <c:strRef>
              <c:f>'Figure 11 '!$B$37:$X$37</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11 '!$B$41:$X$41</c:f>
              <c:numCache>
                <c:formatCode>0.0</c:formatCode>
                <c:ptCount val="23"/>
                <c:pt idx="0">
                  <c:v>59.6581221</c:v>
                </c:pt>
                <c:pt idx="1">
                  <c:v>60.725817200000002</c:v>
                </c:pt>
                <c:pt idx="2">
                  <c:v>60.191968600000003</c:v>
                </c:pt>
                <c:pt idx="3">
                  <c:v>58.965243800000003</c:v>
                </c:pt>
                <c:pt idx="4">
                  <c:v>55.961266199999997</c:v>
                </c:pt>
                <c:pt idx="5">
                  <c:v>55.117468299999999</c:v>
                </c:pt>
                <c:pt idx="6">
                  <c:v>52.964380400000003</c:v>
                </c:pt>
                <c:pt idx="7">
                  <c:v>51.606255400000002</c:v>
                </c:pt>
                <c:pt idx="8">
                  <c:v>50.034908299999998</c:v>
                </c:pt>
                <c:pt idx="9">
                  <c:v>48.327474600000002</c:v>
                </c:pt>
                <c:pt idx="10">
                  <c:v>48.320690499999998</c:v>
                </c:pt>
                <c:pt idx="11">
                  <c:v>46.497580499999998</c:v>
                </c:pt>
                <c:pt idx="12">
                  <c:v>46.855918699999997</c:v>
                </c:pt>
                <c:pt idx="13">
                  <c:v>47.765103400000001</c:v>
                </c:pt>
                <c:pt idx="14">
                  <c:v>48.729013700000003</c:v>
                </c:pt>
                <c:pt idx="15">
                  <c:v>48.826884900000003</c:v>
                </c:pt>
                <c:pt idx="16">
                  <c:v>50.369824399999999</c:v>
                </c:pt>
                <c:pt idx="17">
                  <c:v>55.399183200000003</c:v>
                </c:pt>
                <c:pt idx="18">
                  <c:v>56.107669000000001</c:v>
                </c:pt>
                <c:pt idx="19">
                  <c:v>53.152125400000003</c:v>
                </c:pt>
                <c:pt idx="20">
                  <c:v>50.707410500000002</c:v>
                </c:pt>
                <c:pt idx="21">
                  <c:v>50.385461399999997</c:v>
                </c:pt>
                <c:pt idx="22">
                  <c:v>50.683995199999998</c:v>
                </c:pt>
              </c:numCache>
            </c:numRef>
          </c:val>
          <c:smooth val="0"/>
        </c:ser>
        <c:ser>
          <c:idx val="5"/>
          <c:order val="4"/>
          <c:tx>
            <c:strRef>
              <c:f>'Figure 11 '!$A$42</c:f>
              <c:strCache>
                <c:ptCount val="1"/>
              </c:strCache>
            </c:strRef>
          </c:tx>
          <c:spPr>
            <a:ln w="57150"/>
          </c:spPr>
          <c:marker>
            <c:symbol val="none"/>
          </c:marker>
          <c:dLbls>
            <c:dLbl>
              <c:idx val="22"/>
              <c:layout>
                <c:manualLayout>
                  <c:x val="0"/>
                  <c:y val="-1.445578192576512E-2"/>
                </c:manualLayout>
              </c:layout>
              <c:showLegendKey val="0"/>
              <c:showVal val="0"/>
              <c:showCatName val="0"/>
              <c:showSerName val="1"/>
              <c:showPercent val="0"/>
              <c:showBubbleSize val="0"/>
            </c:dLbl>
            <c:showLegendKey val="0"/>
            <c:showVal val="0"/>
            <c:showCatName val="0"/>
            <c:showSerName val="0"/>
            <c:showPercent val="0"/>
            <c:showBubbleSize val="0"/>
          </c:dLbls>
          <c:cat>
            <c:strRef>
              <c:f>'Figure 11 '!$B$37:$X$37</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11 '!$B$42:$X$42</c:f>
              <c:numCache>
                <c:formatCode>0.0</c:formatCode>
                <c:ptCount val="23"/>
              </c:numCache>
            </c:numRef>
          </c:val>
          <c:smooth val="0"/>
        </c:ser>
        <c:ser>
          <c:idx val="6"/>
          <c:order val="5"/>
          <c:tx>
            <c:strRef>
              <c:f>'Figure 11 '!$A$43</c:f>
              <c:strCache>
                <c:ptCount val="1"/>
              </c:strCache>
            </c:strRef>
          </c:tx>
          <c:spPr>
            <a:ln w="57150"/>
          </c:spPr>
          <c:marker>
            <c:symbol val="none"/>
          </c:marker>
          <c:dLbls>
            <c:dLbl>
              <c:idx val="22"/>
              <c:layout>
                <c:manualLayout>
                  <c:x val="-5.3670082816741176E-3"/>
                  <c:y val="-2.6020407466377217E-2"/>
                </c:manualLayout>
              </c:layout>
              <c:showLegendKey val="0"/>
              <c:showVal val="0"/>
              <c:showCatName val="0"/>
              <c:showSerName val="1"/>
              <c:showPercent val="0"/>
              <c:showBubbleSize val="0"/>
            </c:dLbl>
            <c:showLegendKey val="0"/>
            <c:showVal val="0"/>
            <c:showCatName val="0"/>
            <c:showSerName val="0"/>
            <c:showPercent val="0"/>
            <c:showBubbleSize val="0"/>
          </c:dLbls>
          <c:cat>
            <c:strRef>
              <c:f>'Figure 11 '!$B$37:$X$37</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11 '!$B$43:$X$43</c:f>
              <c:numCache>
                <c:formatCode>0.0</c:formatCode>
                <c:ptCount val="23"/>
              </c:numCache>
            </c:numRef>
          </c:val>
          <c:smooth val="0"/>
        </c:ser>
        <c:ser>
          <c:idx val="7"/>
          <c:order val="6"/>
          <c:tx>
            <c:strRef>
              <c:f>'Figure 11 '!$A$44</c:f>
              <c:strCache>
                <c:ptCount val="1"/>
              </c:strCache>
            </c:strRef>
          </c:tx>
          <c:spPr>
            <a:ln w="57150"/>
          </c:spPr>
          <c:marker>
            <c:symbol val="none"/>
          </c:marker>
          <c:dLbls>
            <c:dLbl>
              <c:idx val="22"/>
              <c:layout>
                <c:manualLayout>
                  <c:x val="-5.3670082816741176E-3"/>
                  <c:y val="0"/>
                </c:manualLayout>
              </c:layout>
              <c:showLegendKey val="0"/>
              <c:showVal val="0"/>
              <c:showCatName val="0"/>
              <c:showSerName val="1"/>
              <c:showPercent val="0"/>
              <c:showBubbleSize val="0"/>
            </c:dLbl>
            <c:showLegendKey val="0"/>
            <c:showVal val="0"/>
            <c:showCatName val="0"/>
            <c:showSerName val="0"/>
            <c:showPercent val="0"/>
            <c:showBubbleSize val="0"/>
          </c:dLbls>
          <c:cat>
            <c:strRef>
              <c:f>'Figure 11 '!$B$37:$X$37</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11 '!$B$44:$X$44</c:f>
              <c:numCache>
                <c:formatCode>0.0</c:formatCode>
                <c:ptCount val="23"/>
              </c:numCache>
            </c:numRef>
          </c:val>
          <c:smooth val="0"/>
        </c:ser>
        <c:ser>
          <c:idx val="8"/>
          <c:order val="7"/>
          <c:tx>
            <c:strRef>
              <c:f>'Figure 11 '!$A$45</c:f>
              <c:strCache>
                <c:ptCount val="1"/>
              </c:strCache>
            </c:strRef>
          </c:tx>
          <c:spPr>
            <a:ln w="57150"/>
          </c:spPr>
          <c:marker>
            <c:symbol val="none"/>
          </c:marker>
          <c:dLbls>
            <c:dLbl>
              <c:idx val="22"/>
              <c:showLegendKey val="0"/>
              <c:showVal val="0"/>
              <c:showCatName val="0"/>
              <c:showSerName val="1"/>
              <c:showPercent val="0"/>
              <c:showBubbleSize val="0"/>
            </c:dLbl>
            <c:showLegendKey val="0"/>
            <c:showVal val="0"/>
            <c:showCatName val="0"/>
            <c:showSerName val="0"/>
            <c:showPercent val="0"/>
            <c:showBubbleSize val="0"/>
          </c:dLbls>
          <c:cat>
            <c:strRef>
              <c:f>'Figure 11 '!$B$37:$X$37</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11 '!$B$45:$X$45</c:f>
              <c:numCache>
                <c:formatCode>0.0</c:formatCode>
                <c:ptCount val="23"/>
              </c:numCache>
            </c:numRef>
          </c:val>
          <c:smooth val="0"/>
        </c:ser>
        <c:dLbls>
          <c:showLegendKey val="0"/>
          <c:showVal val="0"/>
          <c:showCatName val="0"/>
          <c:showSerName val="0"/>
          <c:showPercent val="0"/>
          <c:showBubbleSize val="0"/>
        </c:dLbls>
        <c:marker val="1"/>
        <c:smooth val="0"/>
        <c:axId val="188123008"/>
        <c:axId val="188124544"/>
      </c:lineChart>
      <c:catAx>
        <c:axId val="188123008"/>
        <c:scaling>
          <c:orientation val="minMax"/>
        </c:scaling>
        <c:delete val="0"/>
        <c:axPos val="b"/>
        <c:numFmt formatCode="General" sourceLinked="1"/>
        <c:majorTickMark val="out"/>
        <c:minorTickMark val="none"/>
        <c:tickLblPos val="nextTo"/>
        <c:crossAx val="188124544"/>
        <c:crosses val="autoZero"/>
        <c:auto val="1"/>
        <c:lblAlgn val="ctr"/>
        <c:lblOffset val="100"/>
        <c:tickLblSkip val="1"/>
        <c:noMultiLvlLbl val="0"/>
      </c:catAx>
      <c:valAx>
        <c:axId val="188124544"/>
        <c:scaling>
          <c:orientation val="minMax"/>
          <c:max val="65"/>
          <c:min val="45"/>
        </c:scaling>
        <c:delete val="0"/>
        <c:axPos val="l"/>
        <c:majorGridlines/>
        <c:title>
          <c:tx>
            <c:rich>
              <a:bodyPr rot="-5400000" vert="horz"/>
              <a:lstStyle/>
              <a:p>
                <a:pPr>
                  <a:defRPr/>
                </a:pPr>
                <a:r>
                  <a:rPr lang="en-US"/>
                  <a:t>Adjusted labour income share (%)</a:t>
                </a:r>
              </a:p>
            </c:rich>
          </c:tx>
          <c:layout/>
          <c:overlay val="0"/>
        </c:title>
        <c:numFmt formatCode="0" sourceLinked="0"/>
        <c:majorTickMark val="out"/>
        <c:minorTickMark val="none"/>
        <c:tickLblPos val="nextTo"/>
        <c:crossAx val="188123008"/>
        <c:crosses val="autoZero"/>
        <c:crossBetween val="midCat"/>
        <c:majorUnit val="4"/>
      </c:valAx>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Asia</a:t>
            </a:r>
          </a:p>
        </c:rich>
      </c:tx>
      <c:layout/>
      <c:overlay val="0"/>
    </c:title>
    <c:autoTitleDeleted val="0"/>
    <c:plotArea>
      <c:layout/>
      <c:barChart>
        <c:barDir val="col"/>
        <c:grouping val="clustered"/>
        <c:varyColors val="0"/>
        <c:ser>
          <c:idx val="0"/>
          <c:order val="0"/>
          <c:tx>
            <c:v>Asia</c:v>
          </c:tx>
          <c:spPr>
            <a:solidFill>
              <a:srgbClr val="7030A0"/>
            </a:solidFill>
          </c:spPr>
          <c:invertIfNegative val="0"/>
          <c:dLbls>
            <c:numFmt formatCode="#,##0.0" sourceLinked="0"/>
            <c:showLegendKey val="0"/>
            <c:showVal val="1"/>
            <c:showCatName val="0"/>
            <c:showSerName val="0"/>
            <c:showPercent val="0"/>
            <c:showBubbleSize val="0"/>
            <c:showLeaderLines val="0"/>
          </c:dLbls>
          <c:cat>
            <c:numRef>
              <c:f>'Figure 12 '!$B$55:$B$62</c:f>
              <c:numCache>
                <c:formatCode>General</c:formatCode>
                <c:ptCount val="8"/>
                <c:pt idx="0">
                  <c:v>2006</c:v>
                </c:pt>
                <c:pt idx="1">
                  <c:v>2007</c:v>
                </c:pt>
                <c:pt idx="2">
                  <c:v>2008</c:v>
                </c:pt>
                <c:pt idx="3">
                  <c:v>2009</c:v>
                </c:pt>
                <c:pt idx="4">
                  <c:v>2010</c:v>
                </c:pt>
                <c:pt idx="5">
                  <c:v>2011</c:v>
                </c:pt>
                <c:pt idx="6">
                  <c:v>2012</c:v>
                </c:pt>
                <c:pt idx="7">
                  <c:v>2013</c:v>
                </c:pt>
              </c:numCache>
            </c:numRef>
          </c:cat>
          <c:val>
            <c:numRef>
              <c:f>'Figure 12 '!$C$55:$C$62</c:f>
              <c:numCache>
                <c:formatCode>0.0</c:formatCode>
                <c:ptCount val="8"/>
                <c:pt idx="0">
                  <c:v>7.2506120000000003</c:v>
                </c:pt>
                <c:pt idx="1">
                  <c:v>7.6822338999999999</c:v>
                </c:pt>
                <c:pt idx="2">
                  <c:v>5.0744974999999997</c:v>
                </c:pt>
                <c:pt idx="3">
                  <c:v>6.4608587999999996</c:v>
                </c:pt>
                <c:pt idx="4">
                  <c:v>6.3145436999999998</c:v>
                </c:pt>
                <c:pt idx="5">
                  <c:v>5.3600396999999997</c:v>
                </c:pt>
                <c:pt idx="6">
                  <c:v>5.9498781999999997</c:v>
                </c:pt>
                <c:pt idx="7">
                  <c:v>5.9611912</c:v>
                </c:pt>
              </c:numCache>
            </c:numRef>
          </c:val>
        </c:ser>
        <c:dLbls>
          <c:showLegendKey val="0"/>
          <c:showVal val="0"/>
          <c:showCatName val="0"/>
          <c:showSerName val="0"/>
          <c:showPercent val="0"/>
          <c:showBubbleSize val="0"/>
        </c:dLbls>
        <c:gapWidth val="150"/>
        <c:axId val="188241024"/>
        <c:axId val="188242560"/>
      </c:barChart>
      <c:catAx>
        <c:axId val="188241024"/>
        <c:scaling>
          <c:orientation val="minMax"/>
        </c:scaling>
        <c:delete val="0"/>
        <c:axPos val="b"/>
        <c:numFmt formatCode="General" sourceLinked="1"/>
        <c:majorTickMark val="out"/>
        <c:minorTickMark val="none"/>
        <c:tickLblPos val="nextTo"/>
        <c:txPr>
          <a:bodyPr/>
          <a:lstStyle/>
          <a:p>
            <a:pPr>
              <a:defRPr b="0"/>
            </a:pPr>
            <a:endParaRPr lang="en-US"/>
          </a:p>
        </c:txPr>
        <c:crossAx val="188242560"/>
        <c:crosses val="autoZero"/>
        <c:auto val="1"/>
        <c:lblAlgn val="ctr"/>
        <c:lblOffset val="100"/>
        <c:noMultiLvlLbl val="0"/>
      </c:catAx>
      <c:valAx>
        <c:axId val="188242560"/>
        <c:scaling>
          <c:orientation val="minMax"/>
          <c:max val="15"/>
          <c:min val="-6"/>
        </c:scaling>
        <c:delete val="0"/>
        <c:axPos val="l"/>
        <c:title>
          <c:tx>
            <c:rich>
              <a:bodyPr rot="-5400000" vert="horz"/>
              <a:lstStyle/>
              <a:p>
                <a:pPr>
                  <a:defRPr/>
                </a:pPr>
                <a:r>
                  <a:rPr lang="en-US"/>
                  <a:t>Growth (%)</a:t>
                </a:r>
              </a:p>
            </c:rich>
          </c:tx>
          <c:layout/>
          <c:overlay val="0"/>
        </c:title>
        <c:numFmt formatCode="0.0" sourceLinked="1"/>
        <c:majorTickMark val="out"/>
        <c:minorTickMark val="none"/>
        <c:tickLblPos val="nextTo"/>
        <c:crossAx val="188241024"/>
        <c:crosses val="autoZero"/>
        <c:crossBetween val="between"/>
        <c:majorUnit val="3"/>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Eastern Europe and Central Asia</a:t>
            </a:r>
          </a:p>
        </c:rich>
      </c:tx>
      <c:layout/>
      <c:overlay val="0"/>
    </c:title>
    <c:autoTitleDeleted val="0"/>
    <c:plotArea>
      <c:layout/>
      <c:barChart>
        <c:barDir val="col"/>
        <c:grouping val="clustered"/>
        <c:varyColors val="0"/>
        <c:ser>
          <c:idx val="0"/>
          <c:order val="0"/>
          <c:tx>
            <c:strRef>
              <c:f>'Figure 12 '!#REF!</c:f>
              <c:strCache>
                <c:ptCount val="1"/>
                <c:pt idx="0">
                  <c:v>#REF!</c:v>
                </c:pt>
              </c:strCache>
            </c:strRef>
          </c:tx>
          <c:spPr>
            <a:solidFill>
              <a:srgbClr val="7030A0"/>
            </a:solidFill>
          </c:spPr>
          <c:invertIfNegative val="0"/>
          <c:dLbls>
            <c:numFmt formatCode="#,##0.0" sourceLinked="0"/>
            <c:showLegendKey val="0"/>
            <c:showVal val="1"/>
            <c:showCatName val="0"/>
            <c:showSerName val="0"/>
            <c:showPercent val="0"/>
            <c:showBubbleSize val="0"/>
            <c:showLeaderLines val="0"/>
          </c:dLbls>
          <c:cat>
            <c:numRef>
              <c:f>'Figure 12 '!$B$63:$B$70</c:f>
              <c:numCache>
                <c:formatCode>General</c:formatCode>
                <c:ptCount val="8"/>
                <c:pt idx="0">
                  <c:v>2006</c:v>
                </c:pt>
                <c:pt idx="1">
                  <c:v>2007</c:v>
                </c:pt>
                <c:pt idx="2">
                  <c:v>2008</c:v>
                </c:pt>
                <c:pt idx="3">
                  <c:v>2009</c:v>
                </c:pt>
                <c:pt idx="4">
                  <c:v>2010</c:v>
                </c:pt>
                <c:pt idx="5">
                  <c:v>2011</c:v>
                </c:pt>
                <c:pt idx="6">
                  <c:v>2012</c:v>
                </c:pt>
                <c:pt idx="7">
                  <c:v>2013</c:v>
                </c:pt>
              </c:numCache>
            </c:numRef>
          </c:cat>
          <c:val>
            <c:numRef>
              <c:f>'Figure 12 '!$C$63:$C$70</c:f>
              <c:numCache>
                <c:formatCode>0.0</c:formatCode>
                <c:ptCount val="8"/>
                <c:pt idx="0">
                  <c:v>11.646573999999999</c:v>
                </c:pt>
                <c:pt idx="1">
                  <c:v>14.194900000000001</c:v>
                </c:pt>
                <c:pt idx="2">
                  <c:v>8.2643924999999996</c:v>
                </c:pt>
                <c:pt idx="3">
                  <c:v>-3.3689654</c:v>
                </c:pt>
                <c:pt idx="4">
                  <c:v>6.0286198000000004</c:v>
                </c:pt>
                <c:pt idx="5">
                  <c:v>4.4846342999999997</c:v>
                </c:pt>
                <c:pt idx="6">
                  <c:v>8.3801675000000007</c:v>
                </c:pt>
                <c:pt idx="7">
                  <c:v>5.7846238999999997</c:v>
                </c:pt>
              </c:numCache>
            </c:numRef>
          </c:val>
        </c:ser>
        <c:dLbls>
          <c:showLegendKey val="0"/>
          <c:showVal val="0"/>
          <c:showCatName val="0"/>
          <c:showSerName val="0"/>
          <c:showPercent val="0"/>
          <c:showBubbleSize val="0"/>
        </c:dLbls>
        <c:gapWidth val="150"/>
        <c:axId val="188271616"/>
        <c:axId val="188277504"/>
      </c:barChart>
      <c:catAx>
        <c:axId val="188271616"/>
        <c:scaling>
          <c:orientation val="minMax"/>
        </c:scaling>
        <c:delete val="0"/>
        <c:axPos val="b"/>
        <c:numFmt formatCode="General" sourceLinked="1"/>
        <c:majorTickMark val="out"/>
        <c:minorTickMark val="none"/>
        <c:tickLblPos val="nextTo"/>
        <c:txPr>
          <a:bodyPr/>
          <a:lstStyle/>
          <a:p>
            <a:pPr>
              <a:defRPr b="0"/>
            </a:pPr>
            <a:endParaRPr lang="en-US"/>
          </a:p>
        </c:txPr>
        <c:crossAx val="188277504"/>
        <c:crosses val="autoZero"/>
        <c:auto val="1"/>
        <c:lblAlgn val="ctr"/>
        <c:lblOffset val="100"/>
        <c:noMultiLvlLbl val="0"/>
      </c:catAx>
      <c:valAx>
        <c:axId val="188277504"/>
        <c:scaling>
          <c:orientation val="minMax"/>
          <c:max val="15"/>
          <c:min val="-6"/>
        </c:scaling>
        <c:delete val="0"/>
        <c:axPos val="l"/>
        <c:title>
          <c:tx>
            <c:rich>
              <a:bodyPr rot="-5400000" vert="horz"/>
              <a:lstStyle/>
              <a:p>
                <a:pPr>
                  <a:defRPr/>
                </a:pPr>
                <a:r>
                  <a:rPr lang="en-US"/>
                  <a:t>Growth (%)</a:t>
                </a:r>
              </a:p>
            </c:rich>
          </c:tx>
          <c:layout/>
          <c:overlay val="0"/>
        </c:title>
        <c:numFmt formatCode="0.0" sourceLinked="1"/>
        <c:majorTickMark val="out"/>
        <c:minorTickMark val="none"/>
        <c:tickLblPos val="nextTo"/>
        <c:crossAx val="188271616"/>
        <c:crosses val="autoZero"/>
        <c:crossBetween val="between"/>
        <c:majorUnit val="3"/>
      </c:valAx>
    </c:plotArea>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Latin America and the Caribbean</a:t>
            </a:r>
          </a:p>
        </c:rich>
      </c:tx>
      <c:layout/>
      <c:overlay val="0"/>
    </c:title>
    <c:autoTitleDeleted val="0"/>
    <c:plotArea>
      <c:layout/>
      <c:barChart>
        <c:barDir val="col"/>
        <c:grouping val="clustered"/>
        <c:varyColors val="0"/>
        <c:ser>
          <c:idx val="0"/>
          <c:order val="0"/>
          <c:tx>
            <c:strRef>
              <c:f>'Figure 12 '!#REF!</c:f>
              <c:strCache>
                <c:ptCount val="1"/>
                <c:pt idx="0">
                  <c:v>#REF!</c:v>
                </c:pt>
              </c:strCache>
            </c:strRef>
          </c:tx>
          <c:spPr>
            <a:solidFill>
              <a:srgbClr val="7030A0"/>
            </a:solidFill>
          </c:spPr>
          <c:invertIfNegative val="0"/>
          <c:dLbls>
            <c:numFmt formatCode="#,##0.0" sourceLinked="0"/>
            <c:showLegendKey val="0"/>
            <c:showVal val="1"/>
            <c:showCatName val="0"/>
            <c:showSerName val="0"/>
            <c:showPercent val="0"/>
            <c:showBubbleSize val="0"/>
            <c:showLeaderLines val="0"/>
          </c:dLbls>
          <c:cat>
            <c:numRef>
              <c:f>'Figure 12 '!$B$71:$B$78</c:f>
              <c:numCache>
                <c:formatCode>General</c:formatCode>
                <c:ptCount val="8"/>
                <c:pt idx="0">
                  <c:v>2006</c:v>
                </c:pt>
                <c:pt idx="1">
                  <c:v>2007</c:v>
                </c:pt>
                <c:pt idx="2">
                  <c:v>2008</c:v>
                </c:pt>
                <c:pt idx="3">
                  <c:v>2009</c:v>
                </c:pt>
                <c:pt idx="4">
                  <c:v>2010</c:v>
                </c:pt>
                <c:pt idx="5">
                  <c:v>2011</c:v>
                </c:pt>
                <c:pt idx="6">
                  <c:v>2012</c:v>
                </c:pt>
                <c:pt idx="7">
                  <c:v>2013</c:v>
                </c:pt>
              </c:numCache>
            </c:numRef>
          </c:cat>
          <c:val>
            <c:numRef>
              <c:f>'Figure 12 '!$C$71:$C$78</c:f>
              <c:numCache>
                <c:formatCode>0.0</c:formatCode>
                <c:ptCount val="8"/>
                <c:pt idx="0">
                  <c:v>3.9637894</c:v>
                </c:pt>
                <c:pt idx="1">
                  <c:v>2.8676281000000001</c:v>
                </c:pt>
                <c:pt idx="2">
                  <c:v>0.16730413999999999</c:v>
                </c:pt>
                <c:pt idx="3">
                  <c:v>0.77964509999999998</c:v>
                </c:pt>
                <c:pt idx="4">
                  <c:v>0.92822674999999999</c:v>
                </c:pt>
                <c:pt idx="5">
                  <c:v>1.1112086999999999</c:v>
                </c:pt>
                <c:pt idx="6">
                  <c:v>2.2944971000000001</c:v>
                </c:pt>
                <c:pt idx="7">
                  <c:v>0.81223047000000004</c:v>
                </c:pt>
              </c:numCache>
            </c:numRef>
          </c:val>
        </c:ser>
        <c:dLbls>
          <c:showLegendKey val="0"/>
          <c:showVal val="0"/>
          <c:showCatName val="0"/>
          <c:showSerName val="0"/>
          <c:showPercent val="0"/>
          <c:showBubbleSize val="0"/>
        </c:dLbls>
        <c:gapWidth val="150"/>
        <c:axId val="189625472"/>
        <c:axId val="189627008"/>
      </c:barChart>
      <c:catAx>
        <c:axId val="189625472"/>
        <c:scaling>
          <c:orientation val="minMax"/>
        </c:scaling>
        <c:delete val="0"/>
        <c:axPos val="b"/>
        <c:numFmt formatCode="General" sourceLinked="1"/>
        <c:majorTickMark val="out"/>
        <c:minorTickMark val="none"/>
        <c:tickLblPos val="nextTo"/>
        <c:txPr>
          <a:bodyPr/>
          <a:lstStyle/>
          <a:p>
            <a:pPr>
              <a:defRPr b="0"/>
            </a:pPr>
            <a:endParaRPr lang="en-US"/>
          </a:p>
        </c:txPr>
        <c:crossAx val="189627008"/>
        <c:crosses val="autoZero"/>
        <c:auto val="1"/>
        <c:lblAlgn val="ctr"/>
        <c:lblOffset val="100"/>
        <c:noMultiLvlLbl val="0"/>
      </c:catAx>
      <c:valAx>
        <c:axId val="189627008"/>
        <c:scaling>
          <c:orientation val="minMax"/>
          <c:max val="15"/>
          <c:min val="-6"/>
        </c:scaling>
        <c:delete val="0"/>
        <c:axPos val="l"/>
        <c:title>
          <c:tx>
            <c:rich>
              <a:bodyPr rot="-5400000" vert="horz"/>
              <a:lstStyle/>
              <a:p>
                <a:pPr>
                  <a:defRPr/>
                </a:pPr>
                <a:r>
                  <a:rPr lang="en-US"/>
                  <a:t>Growth (%)</a:t>
                </a:r>
              </a:p>
            </c:rich>
          </c:tx>
          <c:layout/>
          <c:overlay val="0"/>
        </c:title>
        <c:numFmt formatCode="0.0" sourceLinked="1"/>
        <c:majorTickMark val="out"/>
        <c:minorTickMark val="none"/>
        <c:tickLblPos val="nextTo"/>
        <c:crossAx val="189625472"/>
        <c:crosses val="autoZero"/>
        <c:crossBetween val="between"/>
        <c:majorUnit val="3"/>
      </c:valAx>
    </c:plotArea>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Middle East</a:t>
            </a:r>
          </a:p>
        </c:rich>
      </c:tx>
      <c:layout/>
      <c:overlay val="0"/>
    </c:title>
    <c:autoTitleDeleted val="0"/>
    <c:plotArea>
      <c:layout/>
      <c:barChart>
        <c:barDir val="col"/>
        <c:grouping val="clustered"/>
        <c:varyColors val="0"/>
        <c:ser>
          <c:idx val="0"/>
          <c:order val="0"/>
          <c:tx>
            <c:strRef>
              <c:f>'Figure 12 '!#REF!</c:f>
              <c:strCache>
                <c:ptCount val="1"/>
                <c:pt idx="0">
                  <c:v>#REF!</c:v>
                </c:pt>
              </c:strCache>
            </c:strRef>
          </c:tx>
          <c:spPr>
            <a:solidFill>
              <a:srgbClr val="7030A0"/>
            </a:solidFill>
            <a:ln w="9525"/>
          </c:spPr>
          <c:invertIfNegative val="0"/>
          <c:dPt>
            <c:idx val="4"/>
            <c:invertIfNegative val="0"/>
            <c:bubble3D val="0"/>
            <c:spPr>
              <a:noFill/>
              <a:ln w="9525">
                <a:solidFill>
                  <a:srgbClr val="7030A0"/>
                </a:solidFill>
                <a:prstDash val="dash"/>
              </a:ln>
            </c:spPr>
          </c:dPt>
          <c:dLbls>
            <c:dLbl>
              <c:idx val="3"/>
              <c:layout/>
              <c:tx>
                <c:rich>
                  <a:bodyPr/>
                  <a:lstStyle/>
                  <a:p>
                    <a:r>
                      <a:rPr lang="en-US"/>
                      <a:t>1.1*</a:t>
                    </a:r>
                  </a:p>
                </c:rich>
              </c:tx>
              <c:showLegendKey val="0"/>
              <c:showVal val="1"/>
              <c:showCatName val="0"/>
              <c:showSerName val="0"/>
              <c:showPercent val="0"/>
              <c:showBubbleSize val="0"/>
            </c:dLbl>
            <c:dLbl>
              <c:idx val="4"/>
              <c:layout/>
              <c:tx>
                <c:rich>
                  <a:bodyPr/>
                  <a:lstStyle/>
                  <a:p>
                    <a:pPr>
                      <a:defRPr/>
                    </a:pPr>
                    <a:r>
                      <a:rPr lang="en-US"/>
                      <a:t>(1.1)</a:t>
                    </a:r>
                  </a:p>
                </c:rich>
              </c:tx>
              <c:numFmt formatCode="#,##0.0" sourceLinked="0"/>
              <c:spPr>
                <a:noFill/>
                <a:ln>
                  <a:prstDash val="dash"/>
                </a:ln>
              </c:spPr>
              <c:showLegendKey val="0"/>
              <c:showVal val="1"/>
              <c:showCatName val="0"/>
              <c:showSerName val="0"/>
              <c:showPercent val="0"/>
              <c:showBubbleSize val="0"/>
            </c:dLbl>
            <c:dLbl>
              <c:idx val="5"/>
              <c:layout/>
              <c:tx>
                <c:rich>
                  <a:bodyPr/>
                  <a:lstStyle/>
                  <a:p>
                    <a:r>
                      <a:rPr lang="en-US"/>
                      <a:t>0.1*</a:t>
                    </a:r>
                  </a:p>
                </c:rich>
              </c:tx>
              <c:showLegendKey val="0"/>
              <c:showVal val="1"/>
              <c:showCatName val="0"/>
              <c:showSerName val="0"/>
              <c:showPercent val="0"/>
              <c:showBubbleSize val="0"/>
            </c:dLbl>
            <c:dLbl>
              <c:idx val="6"/>
              <c:layout/>
              <c:tx>
                <c:rich>
                  <a:bodyPr/>
                  <a:lstStyle/>
                  <a:p>
                    <a:r>
                      <a:rPr lang="en-US"/>
                      <a:t>5.0*</a:t>
                    </a:r>
                  </a:p>
                </c:rich>
              </c:tx>
              <c:showLegendKey val="0"/>
              <c:showVal val="1"/>
              <c:showCatName val="0"/>
              <c:showSerName val="0"/>
              <c:showPercent val="0"/>
              <c:showBubbleSize val="0"/>
            </c:dLbl>
            <c:dLbl>
              <c:idx val="7"/>
              <c:layout/>
              <c:tx>
                <c:rich>
                  <a:bodyPr/>
                  <a:lstStyle/>
                  <a:p>
                    <a:r>
                      <a:rPr lang="en-US"/>
                      <a:t>3.9*</a:t>
                    </a:r>
                  </a:p>
                </c:rich>
              </c:tx>
              <c:showLegendKey val="0"/>
              <c:showVal val="1"/>
              <c:showCatName val="0"/>
              <c:showSerName val="0"/>
              <c:showPercent val="0"/>
              <c:showBubbleSize val="0"/>
            </c:dLbl>
            <c:numFmt formatCode="#,##0.0" sourceLinked="0"/>
            <c:showLegendKey val="0"/>
            <c:showVal val="1"/>
            <c:showCatName val="0"/>
            <c:showSerName val="0"/>
            <c:showPercent val="0"/>
            <c:showBubbleSize val="0"/>
            <c:showLeaderLines val="0"/>
          </c:dLbls>
          <c:cat>
            <c:numRef>
              <c:f>'Figure 12 '!$B$79:$B$86</c:f>
              <c:numCache>
                <c:formatCode>General</c:formatCode>
                <c:ptCount val="8"/>
                <c:pt idx="0">
                  <c:v>2006</c:v>
                </c:pt>
                <c:pt idx="1">
                  <c:v>2007</c:v>
                </c:pt>
                <c:pt idx="2">
                  <c:v>2008</c:v>
                </c:pt>
                <c:pt idx="3">
                  <c:v>2009</c:v>
                </c:pt>
                <c:pt idx="4">
                  <c:v>2010</c:v>
                </c:pt>
                <c:pt idx="5">
                  <c:v>2011</c:v>
                </c:pt>
                <c:pt idx="6">
                  <c:v>2012</c:v>
                </c:pt>
                <c:pt idx="7">
                  <c:v>2013</c:v>
                </c:pt>
              </c:numCache>
            </c:numRef>
          </c:cat>
          <c:val>
            <c:numRef>
              <c:f>'Figure 12 '!$C$79:$C$86</c:f>
              <c:numCache>
                <c:formatCode>0.0</c:formatCode>
                <c:ptCount val="8"/>
                <c:pt idx="0">
                  <c:v>0.95795207999999998</c:v>
                </c:pt>
                <c:pt idx="1">
                  <c:v>1.2923164</c:v>
                </c:pt>
                <c:pt idx="2">
                  <c:v>-1.4602963</c:v>
                </c:pt>
                <c:pt idx="3">
                  <c:v>1.1393803</c:v>
                </c:pt>
                <c:pt idx="4">
                  <c:v>1.0613125000000001</c:v>
                </c:pt>
                <c:pt idx="5">
                  <c:v>0.10436007</c:v>
                </c:pt>
                <c:pt idx="6">
                  <c:v>4.9552908999999996</c:v>
                </c:pt>
                <c:pt idx="7">
                  <c:v>3.9280927000000001</c:v>
                </c:pt>
              </c:numCache>
            </c:numRef>
          </c:val>
        </c:ser>
        <c:dLbls>
          <c:showLegendKey val="0"/>
          <c:showVal val="0"/>
          <c:showCatName val="0"/>
          <c:showSerName val="0"/>
          <c:showPercent val="0"/>
          <c:showBubbleSize val="0"/>
        </c:dLbls>
        <c:gapWidth val="150"/>
        <c:axId val="190185472"/>
        <c:axId val="190187008"/>
      </c:barChart>
      <c:catAx>
        <c:axId val="190185472"/>
        <c:scaling>
          <c:orientation val="minMax"/>
        </c:scaling>
        <c:delete val="0"/>
        <c:axPos val="b"/>
        <c:numFmt formatCode="General" sourceLinked="1"/>
        <c:majorTickMark val="out"/>
        <c:minorTickMark val="none"/>
        <c:tickLblPos val="nextTo"/>
        <c:txPr>
          <a:bodyPr/>
          <a:lstStyle/>
          <a:p>
            <a:pPr>
              <a:defRPr b="0"/>
            </a:pPr>
            <a:endParaRPr lang="en-US"/>
          </a:p>
        </c:txPr>
        <c:crossAx val="190187008"/>
        <c:crosses val="autoZero"/>
        <c:auto val="1"/>
        <c:lblAlgn val="ctr"/>
        <c:lblOffset val="100"/>
        <c:noMultiLvlLbl val="0"/>
      </c:catAx>
      <c:valAx>
        <c:axId val="190187008"/>
        <c:scaling>
          <c:orientation val="minMax"/>
          <c:max val="15"/>
          <c:min val="-6"/>
        </c:scaling>
        <c:delete val="0"/>
        <c:axPos val="l"/>
        <c:title>
          <c:tx>
            <c:rich>
              <a:bodyPr rot="-5400000" vert="horz"/>
              <a:lstStyle/>
              <a:p>
                <a:pPr>
                  <a:defRPr/>
                </a:pPr>
                <a:r>
                  <a:rPr lang="en-US"/>
                  <a:t>Growth (%)</a:t>
                </a:r>
              </a:p>
            </c:rich>
          </c:tx>
          <c:layout/>
          <c:overlay val="0"/>
        </c:title>
        <c:numFmt formatCode="0.0" sourceLinked="1"/>
        <c:majorTickMark val="out"/>
        <c:minorTickMark val="none"/>
        <c:tickLblPos val="nextTo"/>
        <c:crossAx val="190185472"/>
        <c:crosses val="autoZero"/>
        <c:crossBetween val="between"/>
        <c:majorUnit val="3"/>
      </c:valAx>
    </c:plotArea>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Africa</a:t>
            </a:r>
          </a:p>
        </c:rich>
      </c:tx>
      <c:layout/>
      <c:overlay val="0"/>
    </c:title>
    <c:autoTitleDeleted val="0"/>
    <c:plotArea>
      <c:layout/>
      <c:barChart>
        <c:barDir val="col"/>
        <c:grouping val="clustered"/>
        <c:varyColors val="0"/>
        <c:ser>
          <c:idx val="0"/>
          <c:order val="0"/>
          <c:tx>
            <c:v>Africa</c:v>
          </c:tx>
          <c:spPr>
            <a:solidFill>
              <a:srgbClr val="7030A0"/>
            </a:solidFill>
          </c:spPr>
          <c:invertIfNegative val="0"/>
          <c:dLbls>
            <c:dLbl>
              <c:idx val="0"/>
              <c:layout/>
              <c:tx>
                <c:rich>
                  <a:bodyPr/>
                  <a:lstStyle/>
                  <a:p>
                    <a:r>
                      <a:rPr lang="en-US"/>
                      <a:t>3.1*</a:t>
                    </a:r>
                  </a:p>
                </c:rich>
              </c:tx>
              <c:showLegendKey val="0"/>
              <c:showVal val="1"/>
              <c:showCatName val="0"/>
              <c:showSerName val="0"/>
              <c:showPercent val="0"/>
              <c:showBubbleSize val="0"/>
            </c:dLbl>
            <c:dLbl>
              <c:idx val="1"/>
              <c:layout/>
              <c:tx>
                <c:rich>
                  <a:bodyPr/>
                  <a:lstStyle/>
                  <a:p>
                    <a:r>
                      <a:rPr lang="en-US"/>
                      <a:t>2.8*</a:t>
                    </a:r>
                  </a:p>
                </c:rich>
              </c:tx>
              <c:showLegendKey val="0"/>
              <c:showVal val="1"/>
              <c:showCatName val="0"/>
              <c:showSerName val="0"/>
              <c:showPercent val="0"/>
              <c:showBubbleSize val="0"/>
            </c:dLbl>
            <c:dLbl>
              <c:idx val="2"/>
              <c:layout/>
              <c:tx>
                <c:rich>
                  <a:bodyPr/>
                  <a:lstStyle/>
                  <a:p>
                    <a:r>
                      <a:rPr lang="en-US"/>
                      <a:t>3.7*</a:t>
                    </a:r>
                  </a:p>
                </c:rich>
              </c:tx>
              <c:showLegendKey val="0"/>
              <c:showVal val="1"/>
              <c:showCatName val="0"/>
              <c:showSerName val="0"/>
              <c:showPercent val="0"/>
              <c:showBubbleSize val="0"/>
            </c:dLbl>
            <c:dLbl>
              <c:idx val="3"/>
              <c:layout/>
              <c:tx>
                <c:rich>
                  <a:bodyPr/>
                  <a:lstStyle/>
                  <a:p>
                    <a:r>
                      <a:rPr lang="en-US"/>
                      <a:t>1.0*</a:t>
                    </a:r>
                  </a:p>
                </c:rich>
              </c:tx>
              <c:showLegendKey val="0"/>
              <c:showVal val="1"/>
              <c:showCatName val="0"/>
              <c:showSerName val="0"/>
              <c:showPercent val="0"/>
              <c:showBubbleSize val="0"/>
            </c:dLbl>
            <c:dLbl>
              <c:idx val="4"/>
              <c:layout/>
              <c:tx>
                <c:rich>
                  <a:bodyPr/>
                  <a:lstStyle/>
                  <a:p>
                    <a:r>
                      <a:rPr lang="en-US"/>
                      <a:t>5.8*</a:t>
                    </a:r>
                  </a:p>
                </c:rich>
              </c:tx>
              <c:showLegendKey val="0"/>
              <c:showVal val="1"/>
              <c:showCatName val="0"/>
              <c:showSerName val="0"/>
              <c:showPercent val="0"/>
              <c:showBubbleSize val="0"/>
            </c:dLbl>
            <c:dLbl>
              <c:idx val="7"/>
              <c:layout/>
              <c:tx>
                <c:rich>
                  <a:bodyPr/>
                  <a:lstStyle/>
                  <a:p>
                    <a:r>
                      <a:rPr lang="en-US"/>
                      <a:t>0.9*</a:t>
                    </a:r>
                  </a:p>
                </c:rich>
              </c:tx>
              <c:showLegendKey val="0"/>
              <c:showVal val="1"/>
              <c:showCatName val="0"/>
              <c:showSerName val="0"/>
              <c:showPercent val="0"/>
              <c:showBubbleSize val="0"/>
            </c:dLbl>
            <c:numFmt formatCode="#,##0.0" sourceLinked="0"/>
            <c:showLegendKey val="0"/>
            <c:showVal val="1"/>
            <c:showCatName val="0"/>
            <c:showSerName val="0"/>
            <c:showPercent val="0"/>
            <c:showBubbleSize val="0"/>
            <c:showLeaderLines val="0"/>
          </c:dLbls>
          <c:cat>
            <c:numRef>
              <c:f>'Figure 12 '!$B$47:$B$54</c:f>
              <c:numCache>
                <c:formatCode>General</c:formatCode>
                <c:ptCount val="8"/>
                <c:pt idx="0">
                  <c:v>2006</c:v>
                </c:pt>
                <c:pt idx="1">
                  <c:v>2007</c:v>
                </c:pt>
                <c:pt idx="2">
                  <c:v>2008</c:v>
                </c:pt>
                <c:pt idx="3">
                  <c:v>2009</c:v>
                </c:pt>
                <c:pt idx="4">
                  <c:v>2010</c:v>
                </c:pt>
                <c:pt idx="5">
                  <c:v>2011</c:v>
                </c:pt>
                <c:pt idx="6">
                  <c:v>2012</c:v>
                </c:pt>
                <c:pt idx="7">
                  <c:v>2013</c:v>
                </c:pt>
              </c:numCache>
            </c:numRef>
          </c:cat>
          <c:val>
            <c:numRef>
              <c:f>'Figure 12 '!$C$47:$C$54</c:f>
              <c:numCache>
                <c:formatCode>0.0</c:formatCode>
                <c:ptCount val="8"/>
                <c:pt idx="0">
                  <c:v>3.0754484999999998</c:v>
                </c:pt>
                <c:pt idx="1">
                  <c:v>2.8349698000000001</c:v>
                </c:pt>
                <c:pt idx="2">
                  <c:v>3.6564299999999998</c:v>
                </c:pt>
                <c:pt idx="3">
                  <c:v>0.99366235999999997</c:v>
                </c:pt>
                <c:pt idx="4">
                  <c:v>5.7676081999999997</c:v>
                </c:pt>
                <c:pt idx="5">
                  <c:v>-5.4666043999999996</c:v>
                </c:pt>
                <c:pt idx="6">
                  <c:v>1.2474259000000001</c:v>
                </c:pt>
                <c:pt idx="7">
                  <c:v>0.87220666000000002</c:v>
                </c:pt>
              </c:numCache>
            </c:numRef>
          </c:val>
        </c:ser>
        <c:dLbls>
          <c:showLegendKey val="0"/>
          <c:showVal val="0"/>
          <c:showCatName val="0"/>
          <c:showSerName val="0"/>
          <c:showPercent val="0"/>
          <c:showBubbleSize val="0"/>
        </c:dLbls>
        <c:gapWidth val="150"/>
        <c:axId val="190228352"/>
        <c:axId val="190229888"/>
      </c:barChart>
      <c:catAx>
        <c:axId val="190228352"/>
        <c:scaling>
          <c:orientation val="minMax"/>
        </c:scaling>
        <c:delete val="0"/>
        <c:axPos val="b"/>
        <c:numFmt formatCode="General" sourceLinked="1"/>
        <c:majorTickMark val="out"/>
        <c:minorTickMark val="none"/>
        <c:tickLblPos val="nextTo"/>
        <c:txPr>
          <a:bodyPr/>
          <a:lstStyle/>
          <a:p>
            <a:pPr>
              <a:defRPr b="0"/>
            </a:pPr>
            <a:endParaRPr lang="en-US"/>
          </a:p>
        </c:txPr>
        <c:crossAx val="190229888"/>
        <c:crosses val="autoZero"/>
        <c:auto val="1"/>
        <c:lblAlgn val="ctr"/>
        <c:lblOffset val="100"/>
        <c:noMultiLvlLbl val="0"/>
      </c:catAx>
      <c:valAx>
        <c:axId val="190229888"/>
        <c:scaling>
          <c:orientation val="minMax"/>
          <c:max val="15"/>
          <c:min val="-6"/>
        </c:scaling>
        <c:delete val="0"/>
        <c:axPos val="l"/>
        <c:title>
          <c:tx>
            <c:rich>
              <a:bodyPr rot="-5400000" vert="horz"/>
              <a:lstStyle/>
              <a:p>
                <a:pPr>
                  <a:defRPr/>
                </a:pPr>
                <a:r>
                  <a:rPr lang="en-US"/>
                  <a:t>Growth (%)</a:t>
                </a:r>
              </a:p>
            </c:rich>
          </c:tx>
          <c:layout/>
          <c:overlay val="0"/>
        </c:title>
        <c:numFmt formatCode="0.0" sourceLinked="1"/>
        <c:majorTickMark val="out"/>
        <c:minorTickMark val="none"/>
        <c:tickLblPos val="nextTo"/>
        <c:crossAx val="190228352"/>
        <c:crosses val="autoZero"/>
        <c:crossBetween val="between"/>
        <c:majorUnit val="3"/>
      </c:valAx>
    </c:plotArea>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'Figure 13 '!$B$39</c:f>
              <c:strCache>
                <c:ptCount val="1"/>
                <c:pt idx="0">
                  <c:v>2012</c:v>
                </c:pt>
              </c:strCache>
            </c:strRef>
          </c:tx>
          <c:spPr>
            <a:solidFill>
              <a:srgbClr val="7030A0"/>
            </a:solidFill>
            <a:ln>
              <a:solidFill>
                <a:srgbClr val="7030A0"/>
              </a:solidFill>
            </a:ln>
          </c:spPr>
          <c:invertIfNegative val="0"/>
          <c:dLbls>
            <c:dLbl>
              <c:idx val="2"/>
              <c:layout>
                <c:manualLayout>
                  <c:x val="-1.6666666666666666E-2"/>
                  <c:y val="0.11111147564887722"/>
                </c:manualLayout>
              </c:layout>
              <c:dLblPos val="outEnd"/>
              <c:showLegendKey val="0"/>
              <c:showVal val="1"/>
              <c:showCatName val="0"/>
              <c:showSerName val="0"/>
              <c:showPercent val="0"/>
              <c:showBubbleSize val="0"/>
            </c:dLbl>
            <c:dLbl>
              <c:idx val="4"/>
              <c:layout>
                <c:manualLayout>
                  <c:x val="0"/>
                  <c:y val="1.3888888888888888E-2"/>
                </c:manualLayout>
              </c:layout>
              <c:dLblPos val="outEnd"/>
              <c:showLegendKey val="0"/>
              <c:showVal val="1"/>
              <c:showCatName val="0"/>
              <c:showSerName val="0"/>
              <c:showPercent val="0"/>
              <c:showBubbleSize val="0"/>
            </c:dLbl>
            <c:dLbl>
              <c:idx val="7"/>
              <c:layout>
                <c:manualLayout>
                  <c:x val="-1.1111111111111112E-2"/>
                  <c:y val="0"/>
                </c:manualLayout>
              </c:layout>
              <c:dLblPos val="outEnd"/>
              <c:showLegendKey val="0"/>
              <c:showVal val="1"/>
              <c:showCatName val="0"/>
              <c:showSerName val="0"/>
              <c:showPercent val="0"/>
              <c:showBubbleSize val="0"/>
            </c:dLbl>
            <c:dLblPos val="outEnd"/>
            <c:showLegendKey val="0"/>
            <c:showVal val="1"/>
            <c:showCatName val="0"/>
            <c:showSerName val="0"/>
            <c:showPercent val="0"/>
            <c:showBubbleSize val="0"/>
            <c:showLeaderLines val="0"/>
          </c:dLbls>
          <c:cat>
            <c:strRef>
              <c:f>'Figure 13 '!$A$40:$A$47</c:f>
              <c:strCache>
                <c:ptCount val="8"/>
                <c:pt idx="0">
                  <c:v>China</c:v>
                </c:pt>
                <c:pt idx="1">
                  <c:v>Brazil</c:v>
                </c:pt>
                <c:pt idx="2">
                  <c:v>Mexico</c:v>
                </c:pt>
                <c:pt idx="3">
                  <c:v>Russian Federation </c:v>
                </c:pt>
                <c:pt idx="4">
                  <c:v>Ukraine</c:v>
                </c:pt>
                <c:pt idx="5">
                  <c:v>Egypt*</c:v>
                </c:pt>
                <c:pt idx="6">
                  <c:v>South Africa</c:v>
                </c:pt>
                <c:pt idx="7">
                  <c:v>Saudi Arabia</c:v>
                </c:pt>
              </c:strCache>
            </c:strRef>
          </c:cat>
          <c:val>
            <c:numRef>
              <c:f>'Figure 13 '!$B$40:$B$47</c:f>
              <c:numCache>
                <c:formatCode>0.0</c:formatCode>
                <c:ptCount val="8"/>
                <c:pt idx="0">
                  <c:v>9</c:v>
                </c:pt>
                <c:pt idx="1">
                  <c:v>4.0924594701088086</c:v>
                </c:pt>
                <c:pt idx="2">
                  <c:v>-0.52513714816133839</c:v>
                </c:pt>
                <c:pt idx="3">
                  <c:v>8.4540430959120645</c:v>
                </c:pt>
                <c:pt idx="4" formatCode="General">
                  <c:v>14.400000000000006</c:v>
                </c:pt>
                <c:pt idx="5">
                  <c:v>0.15268295497189538</c:v>
                </c:pt>
                <c:pt idx="6">
                  <c:v>3.0925549602808053</c:v>
                </c:pt>
                <c:pt idx="7">
                  <c:v>5.0486980719538863</c:v>
                </c:pt>
              </c:numCache>
            </c:numRef>
          </c:val>
        </c:ser>
        <c:ser>
          <c:idx val="1"/>
          <c:order val="1"/>
          <c:tx>
            <c:strRef>
              <c:f>'Figure 13 '!$C$39</c:f>
              <c:strCache>
                <c:ptCount val="1"/>
                <c:pt idx="0">
                  <c:v>2013</c:v>
                </c:pt>
              </c:strCache>
            </c:strRef>
          </c:tx>
          <c:spPr>
            <a:solidFill>
              <a:schemeClr val="accent5">
                <a:lumMod val="75000"/>
              </a:schemeClr>
            </a:solidFill>
            <a:ln>
              <a:solidFill>
                <a:schemeClr val="accent5">
                  <a:lumMod val="75000"/>
                </a:schemeClr>
              </a:solidFill>
            </a:ln>
          </c:spPr>
          <c:invertIfNegative val="0"/>
          <c:dLbls>
            <c:dLbl>
              <c:idx val="0"/>
              <c:layout>
                <c:manualLayout>
                  <c:x val="8.3333333333333332E-3"/>
                  <c:y val="0"/>
                </c:manualLayout>
              </c:layout>
              <c:showLegendKey val="0"/>
              <c:showVal val="1"/>
              <c:showCatName val="0"/>
              <c:showSerName val="0"/>
              <c:showPercent val="0"/>
              <c:showBubbleSize val="0"/>
            </c:dLbl>
            <c:dLbl>
              <c:idx val="1"/>
              <c:layout>
                <c:manualLayout>
                  <c:x val="8.3333333333333332E-3"/>
                  <c:y val="0"/>
                </c:manualLayout>
              </c:layout>
              <c:showLegendKey val="0"/>
              <c:showVal val="1"/>
              <c:showCatName val="0"/>
              <c:showSerName val="0"/>
              <c:showPercent val="0"/>
              <c:showBubbleSize val="0"/>
            </c:dLbl>
            <c:dLbl>
              <c:idx val="2"/>
              <c:layout>
                <c:manualLayout>
                  <c:x val="1.1111111111111112E-2"/>
                  <c:y val="0.11111147564887722"/>
                </c:manualLayout>
              </c:layout>
              <c:showLegendKey val="0"/>
              <c:showVal val="1"/>
              <c:showCatName val="0"/>
              <c:showSerName val="0"/>
              <c:showPercent val="0"/>
              <c:showBubbleSize val="0"/>
            </c:dLbl>
            <c:dLbl>
              <c:idx val="3"/>
              <c:layout>
                <c:manualLayout>
                  <c:x val="1.1111111111111112E-2"/>
                  <c:y val="0"/>
                </c:manualLayout>
              </c:layout>
              <c:showLegendKey val="0"/>
              <c:showVal val="1"/>
              <c:showCatName val="0"/>
              <c:showSerName val="0"/>
              <c:showPercent val="0"/>
              <c:showBubbleSize val="0"/>
            </c:dLbl>
            <c:dLbl>
              <c:idx val="4"/>
              <c:layout>
                <c:manualLayout>
                  <c:x val="8.3333333333333332E-3"/>
                  <c:y val="0"/>
                </c:manualLayout>
              </c:layout>
              <c:showLegendKey val="0"/>
              <c:showVal val="1"/>
              <c:showCatName val="0"/>
              <c:showSerName val="0"/>
              <c:showPercent val="0"/>
              <c:showBubbleSize val="0"/>
            </c:dLbl>
            <c:dLbl>
              <c:idx val="6"/>
              <c:layout>
                <c:manualLayout>
                  <c:x val="8.3333333333333332E-3"/>
                  <c:y val="9.2592957130358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'Figure 13 '!$A$40:$A$47</c:f>
              <c:strCache>
                <c:ptCount val="8"/>
                <c:pt idx="0">
                  <c:v>China</c:v>
                </c:pt>
                <c:pt idx="1">
                  <c:v>Brazil</c:v>
                </c:pt>
                <c:pt idx="2">
                  <c:v>Mexico</c:v>
                </c:pt>
                <c:pt idx="3">
                  <c:v>Russian Federation </c:v>
                </c:pt>
                <c:pt idx="4">
                  <c:v>Ukraine</c:v>
                </c:pt>
                <c:pt idx="5">
                  <c:v>Egypt*</c:v>
                </c:pt>
                <c:pt idx="6">
                  <c:v>South Africa</c:v>
                </c:pt>
                <c:pt idx="7">
                  <c:v>Saudi Arabia</c:v>
                </c:pt>
              </c:strCache>
            </c:strRef>
          </c:cat>
          <c:val>
            <c:numRef>
              <c:f>'Figure 13 '!$C$40:$C$47</c:f>
              <c:numCache>
                <c:formatCode>0.0</c:formatCode>
                <c:ptCount val="8"/>
                <c:pt idx="0">
                  <c:v>7.2710357909976473</c:v>
                </c:pt>
                <c:pt idx="1">
                  <c:v>1.848361350568182</c:v>
                </c:pt>
                <c:pt idx="2">
                  <c:v>-0.59012028169323938</c:v>
                </c:pt>
                <c:pt idx="3">
                  <c:v>5.3818772578678145</c:v>
                </c:pt>
                <c:pt idx="4" formatCode="General">
                  <c:v>8.2000000000000028</c:v>
                </c:pt>
                <c:pt idx="6">
                  <c:v>-7.1679449501827835E-2</c:v>
                </c:pt>
                <c:pt idx="7">
                  <c:v>5.5818353831598868</c:v>
                </c:pt>
              </c:numCache>
            </c:numRef>
          </c:val>
        </c:ser>
        <c:dLbls>
          <c:showLegendKey val="0"/>
          <c:showVal val="0"/>
          <c:showCatName val="0"/>
          <c:showSerName val="0"/>
          <c:showPercent val="0"/>
          <c:showBubbleSize val="0"/>
        </c:dLbls>
        <c:gapWidth val="150"/>
        <c:axId val="190588800"/>
        <c:axId val="190590336"/>
      </c:barChart>
      <c:catAx>
        <c:axId val="190588800"/>
        <c:scaling>
          <c:orientation val="minMax"/>
        </c:scaling>
        <c:delete val="0"/>
        <c:axPos val="b"/>
        <c:majorTickMark val="out"/>
        <c:minorTickMark val="none"/>
        <c:tickLblPos val="nextTo"/>
        <c:crossAx val="190590336"/>
        <c:crosses val="autoZero"/>
        <c:auto val="1"/>
        <c:lblAlgn val="ctr"/>
        <c:lblOffset val="100"/>
        <c:noMultiLvlLbl val="0"/>
      </c:catAx>
      <c:valAx>
        <c:axId val="190590336"/>
        <c:scaling>
          <c:orientation val="minMax"/>
          <c:max val="15"/>
          <c:min val="-3"/>
        </c:scaling>
        <c:delete val="0"/>
        <c:axPos val="l"/>
        <c:majorGridlines/>
        <c:title>
          <c:tx>
            <c:rich>
              <a:bodyPr rot="-5400000" vert="horz"/>
              <a:lstStyle/>
              <a:p>
                <a:pPr>
                  <a:defRPr/>
                </a:pPr>
                <a:r>
                  <a:rPr lang="en-US"/>
                  <a:t>Growth (%)</a:t>
                </a:r>
              </a:p>
            </c:rich>
          </c:tx>
          <c:layout/>
          <c:overlay val="0"/>
        </c:title>
        <c:numFmt formatCode="0" sourceLinked="0"/>
        <c:majorTickMark val="out"/>
        <c:minorTickMark val="none"/>
        <c:tickLblPos val="nextTo"/>
        <c:crossAx val="190588800"/>
        <c:crosses val="autoZero"/>
        <c:crossBetween val="between"/>
        <c:majorUnit val="3"/>
      </c:valAx>
    </c:plotArea>
    <c:legend>
      <c:legendPos val="r"/>
      <c:layout>
        <c:manualLayout>
          <c:xMode val="edge"/>
          <c:yMode val="edge"/>
          <c:x val="0.93067551973115348"/>
          <c:y val="0.44231230722498749"/>
          <c:w val="6.1123212107396574E-2"/>
          <c:h val="0.10388527668791013"/>
        </c:manualLayout>
      </c:layout>
      <c:overlay val="0"/>
    </c:legend>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'Figure 14 '!$B$35</c:f>
              <c:strCache>
                <c:ptCount val="1"/>
                <c:pt idx="0">
                  <c:v>1999</c:v>
                </c:pt>
              </c:strCache>
            </c:strRef>
          </c:tx>
          <c:spPr>
            <a:solidFill>
              <a:srgbClr val="7030A0"/>
            </a:solidFill>
            <a:ln>
              <a:solidFill>
                <a:srgbClr val="7030A0"/>
              </a:solidFill>
            </a:ln>
          </c:spPr>
          <c:invertIfNegative val="0"/>
          <c:cat>
            <c:strRef>
              <c:f>'Figure 14 '!$A$36:$A$41</c:f>
              <c:strCache>
                <c:ptCount val="6"/>
                <c:pt idx="0">
                  <c:v>Africa</c:v>
                </c:pt>
                <c:pt idx="1">
                  <c:v>Asia</c:v>
                </c:pt>
                <c:pt idx="2">
                  <c:v>Latin America and the Caribbean</c:v>
                </c:pt>
                <c:pt idx="3">
                  <c:v>Middle East</c:v>
                </c:pt>
                <c:pt idx="4">
                  <c:v>Eastern Europe and Central Asia</c:v>
                </c:pt>
                <c:pt idx="5">
                  <c:v>Developed economies</c:v>
                </c:pt>
              </c:strCache>
            </c:strRef>
          </c:cat>
          <c:val>
            <c:numRef>
              <c:f>'Figure 14 '!$B$36:$B$41</c:f>
              <c:numCache>
                <c:formatCode>0.0</c:formatCode>
                <c:ptCount val="6"/>
                <c:pt idx="0">
                  <c:v>24.64808</c:v>
                </c:pt>
                <c:pt idx="1">
                  <c:v>30.668647</c:v>
                </c:pt>
                <c:pt idx="2">
                  <c:v>59.042665</c:v>
                </c:pt>
                <c:pt idx="3">
                  <c:v>71.923312999999993</c:v>
                </c:pt>
                <c:pt idx="4">
                  <c:v>74.938092999999995</c:v>
                </c:pt>
                <c:pt idx="5">
                  <c:v>84.125873999999996</c:v>
                </c:pt>
              </c:numCache>
            </c:numRef>
          </c:val>
        </c:ser>
        <c:ser>
          <c:idx val="1"/>
          <c:order val="1"/>
          <c:tx>
            <c:strRef>
              <c:f>'Figure 14 '!$C$35</c:f>
              <c:strCache>
                <c:ptCount val="1"/>
                <c:pt idx="0">
                  <c:v>2013</c:v>
                </c:pt>
              </c:strCache>
            </c:strRef>
          </c:tx>
          <c:spPr>
            <a:solidFill>
              <a:schemeClr val="accent5">
                <a:lumMod val="75000"/>
              </a:schemeClr>
            </a:solidFill>
            <a:ln>
              <a:solidFill>
                <a:schemeClr val="accent5">
                  <a:lumMod val="75000"/>
                </a:schemeClr>
              </a:solidFill>
            </a:ln>
          </c:spPr>
          <c:invertIfNegative val="0"/>
          <c:cat>
            <c:strRef>
              <c:f>'Figure 14 '!$A$36:$A$41</c:f>
              <c:strCache>
                <c:ptCount val="6"/>
                <c:pt idx="0">
                  <c:v>Africa</c:v>
                </c:pt>
                <c:pt idx="1">
                  <c:v>Asia</c:v>
                </c:pt>
                <c:pt idx="2">
                  <c:v>Latin America and the Caribbean</c:v>
                </c:pt>
                <c:pt idx="3">
                  <c:v>Middle East</c:v>
                </c:pt>
                <c:pt idx="4">
                  <c:v>Eastern Europe and Central Asia</c:v>
                </c:pt>
                <c:pt idx="5">
                  <c:v>Developed economies</c:v>
                </c:pt>
              </c:strCache>
            </c:strRef>
          </c:cat>
          <c:val>
            <c:numRef>
              <c:f>'Figure 14 '!$C$36:$C$41</c:f>
              <c:numCache>
                <c:formatCode>0.0</c:formatCode>
                <c:ptCount val="6"/>
                <c:pt idx="0">
                  <c:v>26.181054</c:v>
                </c:pt>
                <c:pt idx="1">
                  <c:v>40.176713999999997</c:v>
                </c:pt>
                <c:pt idx="2">
                  <c:v>62.753703999999999</c:v>
                </c:pt>
                <c:pt idx="3">
                  <c:v>80.325727999999998</c:v>
                </c:pt>
                <c:pt idx="4">
                  <c:v>78.262032000000005</c:v>
                </c:pt>
                <c:pt idx="5">
                  <c:v>86.368690000000001</c:v>
                </c:pt>
              </c:numCache>
            </c:numRef>
          </c:val>
        </c:ser>
        <c:dLbls>
          <c:showLegendKey val="0"/>
          <c:showVal val="0"/>
          <c:showCatName val="0"/>
          <c:showSerName val="0"/>
          <c:showPercent val="0"/>
          <c:showBubbleSize val="0"/>
        </c:dLbls>
        <c:gapWidth val="150"/>
        <c:axId val="189969536"/>
        <c:axId val="189971072"/>
      </c:barChart>
      <c:catAx>
        <c:axId val="189969536"/>
        <c:scaling>
          <c:orientation val="minMax"/>
        </c:scaling>
        <c:delete val="0"/>
        <c:axPos val="b"/>
        <c:majorTickMark val="out"/>
        <c:minorTickMark val="none"/>
        <c:tickLblPos val="nextTo"/>
        <c:crossAx val="189971072"/>
        <c:crosses val="autoZero"/>
        <c:auto val="1"/>
        <c:lblAlgn val="ctr"/>
        <c:lblOffset val="100"/>
        <c:noMultiLvlLbl val="0"/>
      </c:catAx>
      <c:valAx>
        <c:axId val="189971072"/>
        <c:scaling>
          <c:orientation val="minMax"/>
          <c:max val="90"/>
          <c:min val="0"/>
        </c:scaling>
        <c:delete val="0"/>
        <c:axPos val="l"/>
        <c:title>
          <c:tx>
            <c:rich>
              <a:bodyPr rot="-5400000" vert="horz"/>
              <a:lstStyle/>
              <a:p>
                <a:pPr>
                  <a:defRPr/>
                </a:pPr>
                <a:r>
                  <a:rPr lang="en-US"/>
                  <a:t>Per centage of total employment</a:t>
                </a:r>
              </a:p>
            </c:rich>
          </c:tx>
          <c:layout/>
          <c:overlay val="0"/>
        </c:title>
        <c:numFmt formatCode="0" sourceLinked="0"/>
        <c:majorTickMark val="out"/>
        <c:minorTickMark val="none"/>
        <c:tickLblPos val="nextTo"/>
        <c:crossAx val="189969536"/>
        <c:crosses val="autoZero"/>
        <c:crossBetween val="between"/>
        <c:majorUnit val="15"/>
      </c:valAx>
    </c:plotArea>
    <c:legend>
      <c:legendPos val="r"/>
      <c:layout>
        <c:manualLayout>
          <c:xMode val="edge"/>
          <c:yMode val="edge"/>
          <c:x val="0.1086402074534023"/>
          <c:y val="3.383136752657552E-2"/>
          <c:w val="0.12701952175239936"/>
          <c:h val="0.1307133384353561"/>
        </c:manualLayout>
      </c:layout>
      <c:overlay val="1"/>
    </c:legend>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74051360156264E-2"/>
          <c:y val="3.2099120678688718E-2"/>
          <c:w val="0.81302977196412918"/>
          <c:h val="0.8316274751827234"/>
        </c:manualLayout>
      </c:layout>
      <c:lineChart>
        <c:grouping val="standard"/>
        <c:varyColors val="0"/>
        <c:ser>
          <c:idx val="1"/>
          <c:order val="0"/>
          <c:tx>
            <c:strRef>
              <c:f>'Figure 15 '!$A$37</c:f>
              <c:strCache>
                <c:ptCount val="1"/>
                <c:pt idx="0">
                  <c:v>Mexico</c:v>
                </c:pt>
              </c:strCache>
            </c:strRef>
          </c:tx>
          <c:spPr>
            <a:ln w="57150">
              <a:solidFill>
                <a:srgbClr val="7030A0"/>
              </a:solidFill>
            </a:ln>
          </c:spPr>
          <c:marker>
            <c:symbol val="none"/>
          </c:marker>
          <c:dLbls>
            <c:dLbl>
              <c:idx val="18"/>
              <c:layout/>
              <c:showLegendKey val="0"/>
              <c:showVal val="0"/>
              <c:showCatName val="0"/>
              <c:showSerName val="1"/>
              <c:showPercent val="0"/>
              <c:showBubbleSize val="0"/>
            </c:dLbl>
            <c:txPr>
              <a:bodyPr/>
              <a:lstStyle/>
              <a:p>
                <a:pPr>
                  <a:defRPr sz="1200" b="1">
                    <a:solidFill>
                      <a:srgbClr val="7030A0"/>
                    </a:solidFill>
                  </a:defRPr>
                </a:pPr>
                <a:endParaRPr lang="en-US"/>
              </a:p>
            </c:txPr>
            <c:showLegendKey val="0"/>
            <c:showVal val="0"/>
            <c:showCatName val="0"/>
            <c:showSerName val="0"/>
            <c:showPercent val="0"/>
            <c:showBubbleSize val="0"/>
          </c:dLbls>
          <c:cat>
            <c:strRef>
              <c:f>'Figure 15 '!$F$36:$X$36</c:f>
              <c:strCach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strCache>
            </c:strRef>
          </c:cat>
          <c:val>
            <c:numRef>
              <c:f>'Figure 15 '!$F$37:$X$37</c:f>
              <c:numCache>
                <c:formatCode>0.0</c:formatCode>
                <c:ptCount val="19"/>
                <c:pt idx="0">
                  <c:v>43.796976399999998</c:v>
                </c:pt>
                <c:pt idx="1">
                  <c:v>40.195452000000003</c:v>
                </c:pt>
                <c:pt idx="2">
                  <c:v>41.457632099999998</c:v>
                </c:pt>
                <c:pt idx="3">
                  <c:v>42.387446199999999</c:v>
                </c:pt>
                <c:pt idx="4">
                  <c:v>43.257196</c:v>
                </c:pt>
                <c:pt idx="5">
                  <c:v>42.915044600000002</c:v>
                </c:pt>
                <c:pt idx="6">
                  <c:v>45.068591900000001</c:v>
                </c:pt>
                <c:pt idx="7">
                  <c:v>45.1228841</c:v>
                </c:pt>
                <c:pt idx="8">
                  <c:v>44.128459100000001</c:v>
                </c:pt>
                <c:pt idx="9">
                  <c:v>41.705497399999999</c:v>
                </c:pt>
                <c:pt idx="10">
                  <c:v>41.2532219</c:v>
                </c:pt>
                <c:pt idx="11">
                  <c:v>39.483074700000003</c:v>
                </c:pt>
                <c:pt idx="12">
                  <c:v>38.841675500000001</c:v>
                </c:pt>
                <c:pt idx="13">
                  <c:v>38.6595966</c:v>
                </c:pt>
                <c:pt idx="14">
                  <c:v>40.2709537</c:v>
                </c:pt>
                <c:pt idx="15">
                  <c:v>38.924424500000001</c:v>
                </c:pt>
                <c:pt idx="16">
                  <c:v>37.995178899999999</c:v>
                </c:pt>
                <c:pt idx="17">
                  <c:v>38.032057600000002</c:v>
                </c:pt>
                <c:pt idx="18">
                  <c:v>38.123088000000003</c:v>
                </c:pt>
              </c:numCache>
            </c:numRef>
          </c:val>
          <c:smooth val="0"/>
        </c:ser>
        <c:ser>
          <c:idx val="2"/>
          <c:order val="1"/>
          <c:tx>
            <c:strRef>
              <c:f>'Figure 15 '!$A$38</c:f>
              <c:strCache>
                <c:ptCount val="1"/>
                <c:pt idx="0">
                  <c:v>Turkey </c:v>
                </c:pt>
              </c:strCache>
            </c:strRef>
          </c:tx>
          <c:spPr>
            <a:ln w="57150">
              <a:solidFill>
                <a:schemeClr val="accent5">
                  <a:lumMod val="50000"/>
                </a:schemeClr>
              </a:solidFill>
            </a:ln>
          </c:spPr>
          <c:marker>
            <c:symbol val="none"/>
          </c:marker>
          <c:dLbls>
            <c:dLbl>
              <c:idx val="18"/>
              <c:layout/>
              <c:showLegendKey val="0"/>
              <c:showVal val="0"/>
              <c:showCatName val="0"/>
              <c:showSerName val="1"/>
              <c:showPercent val="0"/>
              <c:showBubbleSize val="0"/>
            </c:dLbl>
            <c:dLbl>
              <c:idx val="22"/>
              <c:layout>
                <c:manualLayout>
                  <c:x val="-3.5780055211160787E-3"/>
                  <c:y val="-2.8911563851530772E-3"/>
                </c:manualLayout>
              </c:layout>
              <c:showLegendKey val="0"/>
              <c:showVal val="0"/>
              <c:showCatName val="0"/>
              <c:showSerName val="1"/>
              <c:showPercent val="0"/>
              <c:showBubbleSize val="0"/>
            </c:dLbl>
            <c:txPr>
              <a:bodyPr/>
              <a:lstStyle/>
              <a:p>
                <a:pPr>
                  <a:defRPr sz="1200" b="1">
                    <a:solidFill>
                      <a:schemeClr val="accent5">
                        <a:lumMod val="50000"/>
                      </a:schemeClr>
                    </a:solidFill>
                  </a:defRPr>
                </a:pPr>
                <a:endParaRPr lang="en-US"/>
              </a:p>
            </c:txPr>
            <c:showLegendKey val="0"/>
            <c:showVal val="0"/>
            <c:showCatName val="0"/>
            <c:showSerName val="0"/>
            <c:showPercent val="0"/>
            <c:showBubbleSize val="0"/>
          </c:dLbls>
          <c:cat>
            <c:strRef>
              <c:f>'Figure 15 '!$F$36:$X$36</c:f>
              <c:strCach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strCache>
            </c:strRef>
          </c:cat>
          <c:val>
            <c:numRef>
              <c:f>'Figure 15 '!$F$38:$X$38</c:f>
              <c:numCache>
                <c:formatCode>0.0</c:formatCode>
                <c:ptCount val="19"/>
                <c:pt idx="0">
                  <c:v>41.154694399999997</c:v>
                </c:pt>
                <c:pt idx="1">
                  <c:v>43.059998999999998</c:v>
                </c:pt>
                <c:pt idx="2">
                  <c:v>44.540836200000001</c:v>
                </c:pt>
                <c:pt idx="3">
                  <c:v>43.998851000000002</c:v>
                </c:pt>
                <c:pt idx="4">
                  <c:v>52.245700800000002</c:v>
                </c:pt>
                <c:pt idx="5">
                  <c:v>46.519227999999998</c:v>
                </c:pt>
                <c:pt idx="6">
                  <c:v>46.213566399999998</c:v>
                </c:pt>
                <c:pt idx="7">
                  <c:v>43.322998400000003</c:v>
                </c:pt>
                <c:pt idx="8">
                  <c:v>42.278868299999999</c:v>
                </c:pt>
                <c:pt idx="9">
                  <c:v>37.196986899999999</c:v>
                </c:pt>
                <c:pt idx="10">
                  <c:v>35.077214099999999</c:v>
                </c:pt>
                <c:pt idx="11">
                  <c:v>33.8591148</c:v>
                </c:pt>
                <c:pt idx="12">
                  <c:v>33.829507</c:v>
                </c:pt>
                <c:pt idx="13">
                  <c:v>32.9816292</c:v>
                </c:pt>
                <c:pt idx="14">
                  <c:v>34.577728700000002</c:v>
                </c:pt>
                <c:pt idx="15">
                  <c:v>34.071299799999998</c:v>
                </c:pt>
                <c:pt idx="16">
                  <c:v>30.1422408</c:v>
                </c:pt>
                <c:pt idx="17">
                  <c:v>31.789125200000001</c:v>
                </c:pt>
                <c:pt idx="18">
                  <c:v>32.881133300000002</c:v>
                </c:pt>
              </c:numCache>
            </c:numRef>
          </c:val>
          <c:smooth val="0"/>
        </c:ser>
        <c:dLbls>
          <c:showLegendKey val="0"/>
          <c:showVal val="0"/>
          <c:showCatName val="0"/>
          <c:showSerName val="0"/>
          <c:showPercent val="0"/>
          <c:showBubbleSize val="0"/>
        </c:dLbls>
        <c:marker val="1"/>
        <c:smooth val="0"/>
        <c:axId val="186172928"/>
        <c:axId val="186174464"/>
      </c:lineChart>
      <c:catAx>
        <c:axId val="186172928"/>
        <c:scaling>
          <c:orientation val="minMax"/>
        </c:scaling>
        <c:delete val="0"/>
        <c:axPos val="b"/>
        <c:numFmt formatCode="General" sourceLinked="1"/>
        <c:majorTickMark val="out"/>
        <c:minorTickMark val="none"/>
        <c:tickLblPos val="nextTo"/>
        <c:crossAx val="186174464"/>
        <c:crosses val="autoZero"/>
        <c:auto val="1"/>
        <c:lblAlgn val="ctr"/>
        <c:lblOffset val="100"/>
        <c:tickLblSkip val="1"/>
        <c:noMultiLvlLbl val="0"/>
      </c:catAx>
      <c:valAx>
        <c:axId val="186174464"/>
        <c:scaling>
          <c:orientation val="minMax"/>
          <c:max val="54"/>
          <c:min val="27"/>
        </c:scaling>
        <c:delete val="0"/>
        <c:axPos val="l"/>
        <c:majorGridlines/>
        <c:title>
          <c:tx>
            <c:rich>
              <a:bodyPr rot="-5400000" vert="horz"/>
              <a:lstStyle/>
              <a:p>
                <a:pPr>
                  <a:defRPr/>
                </a:pPr>
                <a:r>
                  <a:rPr lang="en-US"/>
                  <a:t>Adjusted labour income share (%)</a:t>
                </a:r>
              </a:p>
            </c:rich>
          </c:tx>
          <c:layout/>
          <c:overlay val="0"/>
        </c:title>
        <c:numFmt formatCode="0" sourceLinked="0"/>
        <c:majorTickMark val="out"/>
        <c:minorTickMark val="none"/>
        <c:tickLblPos val="nextTo"/>
        <c:crossAx val="186172928"/>
        <c:crosses val="autoZero"/>
        <c:crossBetween val="midCat"/>
        <c:majorUnit val="9"/>
      </c:valAx>
    </c:plotArea>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916656571774679E-2"/>
          <c:y val="8.7945890693552797E-2"/>
          <c:w val="0.89514169190389659"/>
          <c:h val="0.84924344497541515"/>
        </c:manualLayout>
      </c:layout>
      <c:lineChart>
        <c:grouping val="standard"/>
        <c:varyColors val="0"/>
        <c:ser>
          <c:idx val="1"/>
          <c:order val="0"/>
          <c:spPr>
            <a:ln w="34925">
              <a:solidFill>
                <a:srgbClr val="7030A0"/>
              </a:solidFill>
            </a:ln>
          </c:spPr>
          <c:marker>
            <c:symbol val="none"/>
          </c:marker>
          <c:cat>
            <c:strRef>
              <c:f>'Figure 16 '!$B$35:$U$35</c:f>
              <c:strCache>
                <c:ptCount val="20"/>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strCache>
            </c:strRef>
          </c:cat>
          <c:val>
            <c:numRef>
              <c:f>'Figure 16 '!$B$36:$U$36</c:f>
              <c:numCache>
                <c:formatCode>0.0</c:formatCode>
                <c:ptCount val="20"/>
                <c:pt idx="0">
                  <c:v>54.586885063234725</c:v>
                </c:pt>
                <c:pt idx="1">
                  <c:v>51.433326069298893</c:v>
                </c:pt>
                <c:pt idx="2">
                  <c:v>52.296884304087932</c:v>
                </c:pt>
                <c:pt idx="3">
                  <c:v>52.780798010320154</c:v>
                </c:pt>
                <c:pt idx="4">
                  <c:v>52.103921794522357</c:v>
                </c:pt>
                <c:pt idx="5">
                  <c:v>53.018626619224293</c:v>
                </c:pt>
                <c:pt idx="6">
                  <c:v>52.530831505776497</c:v>
                </c:pt>
                <c:pt idx="7">
                  <c:v>52.608592383116758</c:v>
                </c:pt>
                <c:pt idx="8">
                  <c:v>52.713118835332693</c:v>
                </c:pt>
                <c:pt idx="9">
                  <c:v>52.528580495954593</c:v>
                </c:pt>
                <c:pt idx="10">
                  <c:v>53.668013765169398</c:v>
                </c:pt>
                <c:pt idx="11">
                  <c:v>52.883948792102665</c:v>
                </c:pt>
                <c:pt idx="12">
                  <c:v>50.704279442550991</c:v>
                </c:pt>
                <c:pt idx="13">
                  <c:v>50.447810989015743</c:v>
                </c:pt>
                <c:pt idx="14">
                  <c:v>49.259203202302132</c:v>
                </c:pt>
                <c:pt idx="15">
                  <c:v>48.195455623974858</c:v>
                </c:pt>
                <c:pt idx="16">
                  <c:v>47.987238661616573</c:v>
                </c:pt>
                <c:pt idx="17">
                  <c:v>49.016347181659995</c:v>
                </c:pt>
                <c:pt idx="18">
                  <c:v>47.56211820790481</c:v>
                </c:pt>
                <c:pt idx="19">
                  <c:v>47.035816822992679</c:v>
                </c:pt>
              </c:numCache>
            </c:numRef>
          </c:val>
          <c:smooth val="0"/>
        </c:ser>
        <c:dLbls>
          <c:showLegendKey val="0"/>
          <c:showVal val="0"/>
          <c:showCatName val="0"/>
          <c:showSerName val="0"/>
          <c:showPercent val="0"/>
          <c:showBubbleSize val="0"/>
        </c:dLbls>
        <c:marker val="1"/>
        <c:smooth val="0"/>
        <c:axId val="190131584"/>
        <c:axId val="196715648"/>
      </c:lineChart>
      <c:catAx>
        <c:axId val="190131584"/>
        <c:scaling>
          <c:orientation val="minMax"/>
        </c:scaling>
        <c:delete val="0"/>
        <c:axPos val="b"/>
        <c:numFmt formatCode="General"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en-US"/>
          </a:p>
        </c:txPr>
        <c:crossAx val="196715648"/>
        <c:crosses val="autoZero"/>
        <c:auto val="1"/>
        <c:lblAlgn val="ctr"/>
        <c:lblOffset val="100"/>
        <c:noMultiLvlLbl val="0"/>
      </c:catAx>
      <c:valAx>
        <c:axId val="196715648"/>
        <c:scaling>
          <c:orientation val="minMax"/>
        </c:scaling>
        <c:delete val="0"/>
        <c:axPos val="l"/>
        <c:majorGridlines/>
        <c:title>
          <c:tx>
            <c:rich>
              <a:bodyPr rot="-5400000" vert="horz"/>
              <a:lstStyle/>
              <a:p>
                <a:pPr>
                  <a:defRPr sz="1000"/>
                </a:pPr>
                <a:r>
                  <a:rPr lang="en-US" sz="1000"/>
                  <a:t>Unadjusted labour income share (%)</a:t>
                </a:r>
              </a:p>
            </c:rich>
          </c:tx>
          <c:layout/>
          <c:overlay val="0"/>
        </c:title>
        <c:numFmt formatCode="#,##0" sourceLinked="0"/>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en-US"/>
          </a:p>
        </c:txPr>
        <c:crossAx val="190131584"/>
        <c:crosses val="autoZero"/>
        <c:crossBetween val="midCat"/>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'Figure 2'!$B$35</c:f>
              <c:strCache>
                <c:ptCount val="1"/>
                <c:pt idx="0">
                  <c:v>Global</c:v>
                </c:pt>
              </c:strCache>
            </c:strRef>
          </c:tx>
          <c:spPr>
            <a:solidFill>
              <a:srgbClr val="7030A0"/>
            </a:solidFill>
          </c:spPr>
          <c:invertIfNegative val="0"/>
          <c:dLbls>
            <c:numFmt formatCode="#,##0.0" sourceLinked="0"/>
            <c:txPr>
              <a:bodyPr/>
              <a:lstStyle/>
              <a:p>
                <a:pPr>
                  <a:defRPr b="0"/>
                </a:pPr>
                <a:endParaRPr lang="en-US"/>
              </a:p>
            </c:txPr>
            <c:showLegendKey val="0"/>
            <c:showVal val="1"/>
            <c:showCatName val="0"/>
            <c:showSerName val="0"/>
            <c:showPercent val="0"/>
            <c:showBubbleSize val="0"/>
            <c:showLeaderLines val="0"/>
          </c:dLbls>
          <c:cat>
            <c:numRef>
              <c:f>'Figure 2'!$A$36:$A$43</c:f>
              <c:numCache>
                <c:formatCode>General</c:formatCode>
                <c:ptCount val="8"/>
                <c:pt idx="0">
                  <c:v>2006</c:v>
                </c:pt>
                <c:pt idx="1">
                  <c:v>2007</c:v>
                </c:pt>
                <c:pt idx="2">
                  <c:v>2008</c:v>
                </c:pt>
                <c:pt idx="3">
                  <c:v>2009</c:v>
                </c:pt>
                <c:pt idx="4">
                  <c:v>2010</c:v>
                </c:pt>
                <c:pt idx="5">
                  <c:v>2011</c:v>
                </c:pt>
                <c:pt idx="6">
                  <c:v>2012</c:v>
                </c:pt>
                <c:pt idx="7">
                  <c:v>2013</c:v>
                </c:pt>
              </c:numCache>
            </c:numRef>
          </c:cat>
          <c:val>
            <c:numRef>
              <c:f>'Figure 2'!$B$36:$B$43</c:f>
              <c:numCache>
                <c:formatCode>0.0</c:formatCode>
                <c:ptCount val="8"/>
                <c:pt idx="0">
                  <c:v>2.7591838000000002</c:v>
                </c:pt>
                <c:pt idx="1">
                  <c:v>3.0942902000000001</c:v>
                </c:pt>
                <c:pt idx="2">
                  <c:v>1.2410414000000001</c:v>
                </c:pt>
                <c:pt idx="3">
                  <c:v>1.5631626999999999</c:v>
                </c:pt>
                <c:pt idx="4">
                  <c:v>2.1766874</c:v>
                </c:pt>
                <c:pt idx="5">
                  <c:v>0.97640497000000004</c:v>
                </c:pt>
                <c:pt idx="6">
                  <c:v>2.2091509</c:v>
                </c:pt>
                <c:pt idx="7">
                  <c:v>2.0028872</c:v>
                </c:pt>
              </c:numCache>
            </c:numRef>
          </c:val>
        </c:ser>
        <c:ser>
          <c:idx val="0"/>
          <c:order val="1"/>
          <c:tx>
            <c:strRef>
              <c:f>'Figure 2'!$C$35</c:f>
              <c:strCache>
                <c:ptCount val="1"/>
                <c:pt idx="0">
                  <c:v>Global (without China)</c:v>
                </c:pt>
              </c:strCache>
            </c:strRef>
          </c:tx>
          <c:spPr>
            <a:solidFill>
              <a:schemeClr val="accent4">
                <a:lumMod val="60000"/>
                <a:lumOff val="40000"/>
              </a:schemeClr>
            </a:solidFill>
          </c:spPr>
          <c:invertIfNegative val="0"/>
          <c:dLbls>
            <c:numFmt formatCode="#,##0.0" sourceLinked="0"/>
            <c:showLegendKey val="0"/>
            <c:showVal val="1"/>
            <c:showCatName val="0"/>
            <c:showSerName val="0"/>
            <c:showPercent val="0"/>
            <c:showBubbleSize val="0"/>
            <c:showLeaderLines val="0"/>
          </c:dLbls>
          <c:cat>
            <c:numRef>
              <c:f>'Figure 2'!$A$36:$A$43</c:f>
              <c:numCache>
                <c:formatCode>General</c:formatCode>
                <c:ptCount val="8"/>
                <c:pt idx="0">
                  <c:v>2006</c:v>
                </c:pt>
                <c:pt idx="1">
                  <c:v>2007</c:v>
                </c:pt>
                <c:pt idx="2">
                  <c:v>2008</c:v>
                </c:pt>
                <c:pt idx="3">
                  <c:v>2009</c:v>
                </c:pt>
                <c:pt idx="4">
                  <c:v>2010</c:v>
                </c:pt>
                <c:pt idx="5">
                  <c:v>2011</c:v>
                </c:pt>
                <c:pt idx="6">
                  <c:v>2012</c:v>
                </c:pt>
                <c:pt idx="7">
                  <c:v>2013</c:v>
                </c:pt>
              </c:numCache>
            </c:numRef>
          </c:cat>
          <c:val>
            <c:numRef>
              <c:f>'Figure 2'!$C$36:$C$43</c:f>
              <c:numCache>
                <c:formatCode>0.0</c:formatCode>
                <c:ptCount val="8"/>
                <c:pt idx="0">
                  <c:v>2.1084752</c:v>
                </c:pt>
                <c:pt idx="1">
                  <c:v>2.3505862</c:v>
                </c:pt>
                <c:pt idx="2">
                  <c:v>0.46140310000000001</c:v>
                </c:pt>
                <c:pt idx="3">
                  <c:v>0.66112234999999997</c:v>
                </c:pt>
                <c:pt idx="4">
                  <c:v>1.4461900999999999</c:v>
                </c:pt>
                <c:pt idx="5">
                  <c:v>7.0524020000000007E-2</c:v>
                </c:pt>
                <c:pt idx="6">
                  <c:v>1.2981792999999999</c:v>
                </c:pt>
                <c:pt idx="7">
                  <c:v>1.0984544000000001</c:v>
                </c:pt>
              </c:numCache>
            </c:numRef>
          </c:val>
        </c:ser>
        <c:dLbls>
          <c:showLegendKey val="0"/>
          <c:showVal val="0"/>
          <c:showCatName val="0"/>
          <c:showSerName val="0"/>
          <c:showPercent val="0"/>
          <c:showBubbleSize val="0"/>
        </c:dLbls>
        <c:gapWidth val="150"/>
        <c:axId val="185677696"/>
        <c:axId val="185679232"/>
      </c:barChart>
      <c:catAx>
        <c:axId val="185677696"/>
        <c:scaling>
          <c:orientation val="minMax"/>
        </c:scaling>
        <c:delete val="0"/>
        <c:axPos val="b"/>
        <c:numFmt formatCode="General" sourceLinked="1"/>
        <c:majorTickMark val="out"/>
        <c:minorTickMark val="none"/>
        <c:tickLblPos val="nextTo"/>
        <c:txPr>
          <a:bodyPr/>
          <a:lstStyle/>
          <a:p>
            <a:pPr>
              <a:defRPr b="0"/>
            </a:pPr>
            <a:endParaRPr lang="en-US"/>
          </a:p>
        </c:txPr>
        <c:crossAx val="185679232"/>
        <c:crosses val="autoZero"/>
        <c:auto val="1"/>
        <c:lblAlgn val="ctr"/>
        <c:lblOffset val="100"/>
        <c:noMultiLvlLbl val="0"/>
      </c:catAx>
      <c:valAx>
        <c:axId val="185679232"/>
        <c:scaling>
          <c:orientation val="minMax"/>
        </c:scaling>
        <c:delete val="0"/>
        <c:axPos val="l"/>
        <c:title>
          <c:tx>
            <c:rich>
              <a:bodyPr rot="-5400000" vert="horz"/>
              <a:lstStyle/>
              <a:p>
                <a:pPr>
                  <a:defRPr/>
                </a:pPr>
                <a:r>
                  <a:rPr lang="en-US"/>
                  <a:t>Growth (%)</a:t>
                </a:r>
              </a:p>
            </c:rich>
          </c:tx>
          <c:layout/>
          <c:overlay val="0"/>
        </c:title>
        <c:numFmt formatCode="#,##0.0" sourceLinked="0"/>
        <c:majorTickMark val="out"/>
        <c:minorTickMark val="none"/>
        <c:tickLblPos val="nextTo"/>
        <c:crossAx val="185677696"/>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330802096339897E-2"/>
          <c:y val="4.4521389224461028E-2"/>
          <c:w val="0.87030251439700268"/>
          <c:h val="0.7877916504318514"/>
        </c:manualLayout>
      </c:layout>
      <c:lineChart>
        <c:grouping val="standard"/>
        <c:varyColors val="0"/>
        <c:ser>
          <c:idx val="0"/>
          <c:order val="0"/>
          <c:tx>
            <c:strRef>
              <c:f>'Figure 17 '!$A$37</c:f>
              <c:strCache>
                <c:ptCount val="1"/>
                <c:pt idx="0">
                  <c:v>Rosstat, including hidden wages and mixed income</c:v>
                </c:pt>
              </c:strCache>
            </c:strRef>
          </c:tx>
          <c:spPr>
            <a:ln>
              <a:solidFill>
                <a:schemeClr val="accent5">
                  <a:lumMod val="75000"/>
                </a:schemeClr>
              </a:solidFill>
            </a:ln>
          </c:spPr>
          <c:marker>
            <c:symbol val="none"/>
          </c:marker>
          <c:dLbls>
            <c:dLbl>
              <c:idx val="17"/>
              <c:layout>
                <c:manualLayout>
                  <c:x val="-0.63717606054401088"/>
                  <c:y val="-4.9382716049382727E-2"/>
                </c:manualLayout>
              </c:layout>
              <c:showLegendKey val="0"/>
              <c:showVal val="0"/>
              <c:showCatName val="0"/>
              <c:showSerName val="1"/>
              <c:showPercent val="0"/>
              <c:showBubbleSize val="0"/>
            </c:dLbl>
            <c:txPr>
              <a:bodyPr/>
              <a:lstStyle/>
              <a:p>
                <a:pPr>
                  <a:defRPr sz="1200" b="1">
                    <a:solidFill>
                      <a:schemeClr val="accent5">
                        <a:lumMod val="75000"/>
                      </a:schemeClr>
                    </a:solidFill>
                  </a:defRPr>
                </a:pPr>
                <a:endParaRPr lang="en-US"/>
              </a:p>
            </c:txPr>
            <c:showLegendKey val="0"/>
            <c:showVal val="0"/>
            <c:showCatName val="0"/>
            <c:showSerName val="0"/>
            <c:showPercent val="0"/>
            <c:showBubbleSize val="0"/>
          </c:dLbls>
          <c:cat>
            <c:strRef>
              <c:f>'Figure 17 '!$B$36:$S$36</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'Figure 17 '!$B$37:$S$37</c:f>
              <c:numCache>
                <c:formatCode>General</c:formatCode>
                <c:ptCount val="18"/>
                <c:pt idx="0">
                  <c:v>45.4</c:v>
                </c:pt>
                <c:pt idx="1">
                  <c:v>50.9</c:v>
                </c:pt>
                <c:pt idx="2">
                  <c:v>51.4</c:v>
                </c:pt>
                <c:pt idx="3">
                  <c:v>48</c:v>
                </c:pt>
                <c:pt idx="4">
                  <c:v>40.1</c:v>
                </c:pt>
                <c:pt idx="5">
                  <c:v>40.200000000000003</c:v>
                </c:pt>
                <c:pt idx="6">
                  <c:v>43</c:v>
                </c:pt>
                <c:pt idx="7">
                  <c:v>46.8</c:v>
                </c:pt>
                <c:pt idx="8">
                  <c:v>47.2</c:v>
                </c:pt>
                <c:pt idx="9">
                  <c:v>46.1</c:v>
                </c:pt>
                <c:pt idx="10">
                  <c:v>43.8</c:v>
                </c:pt>
                <c:pt idx="11">
                  <c:v>44.5</c:v>
                </c:pt>
                <c:pt idx="12">
                  <c:v>46.7</c:v>
                </c:pt>
                <c:pt idx="13">
                  <c:v>47.4</c:v>
                </c:pt>
                <c:pt idx="14">
                  <c:v>52.6</c:v>
                </c:pt>
                <c:pt idx="15">
                  <c:v>49.7</c:v>
                </c:pt>
                <c:pt idx="16">
                  <c:v>49.5</c:v>
                </c:pt>
                <c:pt idx="17">
                  <c:v>50.4</c:v>
                </c:pt>
              </c:numCache>
            </c:numRef>
          </c:val>
          <c:smooth val="0"/>
        </c:ser>
        <c:ser>
          <c:idx val="1"/>
          <c:order val="1"/>
          <c:tx>
            <c:strRef>
              <c:f>'Figure 17 '!$A$38</c:f>
              <c:strCache>
                <c:ptCount val="1"/>
                <c:pt idx="0">
                  <c:v>Rosstat, without hidden wages and mixed income</c:v>
                </c:pt>
              </c:strCache>
            </c:strRef>
          </c:tx>
          <c:spPr>
            <a:ln>
              <a:solidFill>
                <a:srgbClr val="7030A0"/>
              </a:solidFill>
            </a:ln>
          </c:spPr>
          <c:marker>
            <c:symbol val="none"/>
          </c:marker>
          <c:dLbls>
            <c:dLbl>
              <c:idx val="17"/>
              <c:layout>
                <c:manualLayout>
                  <c:x val="-0.47008652501205217"/>
                  <c:y val="0.29394473838918284"/>
                </c:manualLayout>
              </c:layout>
              <c:spPr/>
              <c:txPr>
                <a:bodyPr/>
                <a:lstStyle/>
                <a:p>
                  <a:pPr>
                    <a:defRPr sz="1200" b="1">
                      <a:solidFill>
                        <a:srgbClr val="7030A0"/>
                      </a:solidFill>
                    </a:defRPr>
                  </a:pPr>
                  <a:endParaRPr lang="en-US"/>
                </a:p>
              </c:txPr>
              <c:showLegendKey val="0"/>
              <c:showVal val="0"/>
              <c:showCatName val="0"/>
              <c:showSerName val="1"/>
              <c:showPercent val="0"/>
              <c:showBubbleSize val="0"/>
            </c:dLbl>
            <c:txPr>
              <a:bodyPr/>
              <a:lstStyle/>
              <a:p>
                <a:pPr>
                  <a:defRPr sz="1200"/>
                </a:pPr>
                <a:endParaRPr lang="en-US"/>
              </a:p>
            </c:txPr>
            <c:showLegendKey val="0"/>
            <c:showVal val="0"/>
            <c:showCatName val="0"/>
            <c:showSerName val="0"/>
            <c:showPercent val="0"/>
            <c:showBubbleSize val="0"/>
          </c:dLbls>
          <c:cat>
            <c:strRef>
              <c:f>'Figure 17 '!$B$36:$S$36</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'Figure 17 '!$B$38:$S$38</c:f>
              <c:numCache>
                <c:formatCode>General</c:formatCode>
                <c:ptCount val="18"/>
                <c:pt idx="0">
                  <c:v>40.799999999999997</c:v>
                </c:pt>
                <c:pt idx="1">
                  <c:v>44.9</c:v>
                </c:pt>
                <c:pt idx="2">
                  <c:v>45</c:v>
                </c:pt>
                <c:pt idx="3">
                  <c:v>42.1</c:v>
                </c:pt>
                <c:pt idx="4">
                  <c:v>32.799999999999997</c:v>
                </c:pt>
                <c:pt idx="5">
                  <c:v>32.700000000000003</c:v>
                </c:pt>
                <c:pt idx="6">
                  <c:v>35.9</c:v>
                </c:pt>
                <c:pt idx="7">
                  <c:v>39.9</c:v>
                </c:pt>
                <c:pt idx="8">
                  <c:v>40.4</c:v>
                </c:pt>
                <c:pt idx="9">
                  <c:v>38.9</c:v>
                </c:pt>
                <c:pt idx="10">
                  <c:v>36.299999999999997</c:v>
                </c:pt>
                <c:pt idx="11">
                  <c:v>36.4</c:v>
                </c:pt>
                <c:pt idx="12">
                  <c:v>38.5</c:v>
                </c:pt>
                <c:pt idx="13">
                  <c:v>39.799999999999997</c:v>
                </c:pt>
                <c:pt idx="14">
                  <c:v>44.3</c:v>
                </c:pt>
                <c:pt idx="15">
                  <c:v>41.2</c:v>
                </c:pt>
                <c:pt idx="16">
                  <c:v>41.3</c:v>
                </c:pt>
                <c:pt idx="17">
                  <c:v>42.1</c:v>
                </c:pt>
              </c:numCache>
            </c:numRef>
          </c:val>
          <c:smooth val="0"/>
        </c:ser>
        <c:dLbls>
          <c:showLegendKey val="0"/>
          <c:showVal val="0"/>
          <c:showCatName val="0"/>
          <c:showSerName val="0"/>
          <c:showPercent val="0"/>
          <c:showBubbleSize val="0"/>
        </c:dLbls>
        <c:marker val="1"/>
        <c:smooth val="0"/>
        <c:axId val="192086016"/>
        <c:axId val="192087552"/>
      </c:lineChart>
      <c:catAx>
        <c:axId val="192086016"/>
        <c:scaling>
          <c:orientation val="minMax"/>
        </c:scaling>
        <c:delete val="0"/>
        <c:axPos val="b"/>
        <c:numFmt formatCode="General" sourceLinked="1"/>
        <c:majorTickMark val="out"/>
        <c:minorTickMark val="none"/>
        <c:tickLblPos val="nextTo"/>
        <c:txPr>
          <a:bodyPr rot="0" vert="horz"/>
          <a:lstStyle/>
          <a:p>
            <a:pPr>
              <a:defRPr/>
            </a:pPr>
            <a:endParaRPr lang="en-US"/>
          </a:p>
        </c:txPr>
        <c:crossAx val="192087552"/>
        <c:crosses val="autoZero"/>
        <c:auto val="1"/>
        <c:lblAlgn val="ctr"/>
        <c:lblOffset val="100"/>
        <c:noMultiLvlLbl val="0"/>
      </c:catAx>
      <c:valAx>
        <c:axId val="192087552"/>
        <c:scaling>
          <c:orientation val="minMax"/>
          <c:min val="30"/>
        </c:scaling>
        <c:delete val="0"/>
        <c:axPos val="l"/>
        <c:majorGridlines/>
        <c:title>
          <c:tx>
            <c:rich>
              <a:bodyPr rot="-5400000" vert="horz"/>
              <a:lstStyle/>
              <a:p>
                <a:pPr>
                  <a:defRPr/>
                </a:pPr>
                <a:r>
                  <a:rPr lang="en-US"/>
                  <a:t>Labour income share (%)</a:t>
                </a:r>
              </a:p>
            </c:rich>
          </c:tx>
          <c:layout/>
          <c:overlay val="0"/>
        </c:title>
        <c:numFmt formatCode="General" sourceLinked="1"/>
        <c:majorTickMark val="out"/>
        <c:minorTickMark val="none"/>
        <c:tickLblPos val="nextTo"/>
        <c:crossAx val="192086016"/>
        <c:crosses val="autoZero"/>
        <c:crossBetween val="midCat"/>
      </c:valAx>
    </c:plotArea>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GB" sz="1400"/>
              <a:t>(a)</a:t>
            </a:r>
            <a:r>
              <a:rPr lang="en-GB" sz="1400" baseline="0"/>
              <a:t> </a:t>
            </a:r>
            <a:r>
              <a:rPr lang="en-GB" sz="1400"/>
              <a:t>Top-bottom inequality </a:t>
            </a:r>
          </a:p>
        </c:rich>
      </c:tx>
      <c:layout/>
      <c:overlay val="0"/>
    </c:title>
    <c:autoTitleDeleted val="0"/>
    <c:plotArea>
      <c:layout>
        <c:manualLayout>
          <c:layoutTarget val="inner"/>
          <c:xMode val="edge"/>
          <c:yMode val="edge"/>
          <c:x val="8.668673953310127E-2"/>
          <c:y val="0.14286371183922675"/>
          <c:w val="0.88279241549037124"/>
          <c:h val="0.67939991279294365"/>
        </c:manualLayout>
      </c:layout>
      <c:barChart>
        <c:barDir val="col"/>
        <c:grouping val="clustered"/>
        <c:varyColors val="0"/>
        <c:ser>
          <c:idx val="0"/>
          <c:order val="0"/>
          <c:tx>
            <c:strRef>
              <c:f>'Figure 21 '!$S$4</c:f>
              <c:strCache>
                <c:ptCount val="1"/>
                <c:pt idx="0">
                  <c:v>2006</c:v>
                </c:pt>
              </c:strCache>
            </c:strRef>
          </c:tx>
          <c:spPr>
            <a:solidFill>
              <a:srgbClr val="7030A0"/>
            </a:solidFill>
            <a:ln>
              <a:solidFill>
                <a:srgbClr val="7030A0"/>
              </a:solidFill>
            </a:ln>
          </c:spPr>
          <c:invertIfNegative val="0"/>
          <c:cat>
            <c:strRef>
              <c:f>'Figure 21 '!$R$5:$R$33</c:f>
              <c:strCache>
                <c:ptCount val="29"/>
                <c:pt idx="0">
                  <c:v>Bulgaria</c:v>
                </c:pt>
                <c:pt idx="1">
                  <c:v>Romania</c:v>
                </c:pt>
                <c:pt idx="2">
                  <c:v>Netherlands</c:v>
                </c:pt>
                <c:pt idx="3">
                  <c:v>Portugal</c:v>
                </c:pt>
                <c:pt idx="4">
                  <c:v>Norway</c:v>
                </c:pt>
                <c:pt idx="5">
                  <c:v>Denmark</c:v>
                </c:pt>
                <c:pt idx="6">
                  <c:v>Hungary</c:v>
                </c:pt>
                <c:pt idx="7">
                  <c:v>Luxembourg</c:v>
                </c:pt>
                <c:pt idx="8">
                  <c:v>Belgium</c:v>
                </c:pt>
                <c:pt idx="9">
                  <c:v>Slovenia</c:v>
                </c:pt>
                <c:pt idx="10">
                  <c:v>Germany</c:v>
                </c:pt>
                <c:pt idx="11">
                  <c:v>Italy</c:v>
                </c:pt>
                <c:pt idx="12">
                  <c:v>Greece</c:v>
                </c:pt>
                <c:pt idx="13">
                  <c:v>Czech Rep.</c:v>
                </c:pt>
                <c:pt idx="14">
                  <c:v>United Kingdom</c:v>
                </c:pt>
                <c:pt idx="15">
                  <c:v>Austria</c:v>
                </c:pt>
                <c:pt idx="16">
                  <c:v>Poland</c:v>
                </c:pt>
                <c:pt idx="17">
                  <c:v>Ireland</c:v>
                </c:pt>
                <c:pt idx="18">
                  <c:v>Finland</c:v>
                </c:pt>
                <c:pt idx="19">
                  <c:v>Estonia</c:v>
                </c:pt>
                <c:pt idx="20">
                  <c:v>France</c:v>
                </c:pt>
                <c:pt idx="21">
                  <c:v>Iceland</c:v>
                </c:pt>
                <c:pt idx="22">
                  <c:v>Slovakia</c:v>
                </c:pt>
                <c:pt idx="23">
                  <c:v>Latvia</c:v>
                </c:pt>
                <c:pt idx="24">
                  <c:v>Cyprus</c:v>
                </c:pt>
                <c:pt idx="25">
                  <c:v>Sweden</c:v>
                </c:pt>
                <c:pt idx="26">
                  <c:v>Lithuania</c:v>
                </c:pt>
                <c:pt idx="27">
                  <c:v>United States</c:v>
                </c:pt>
                <c:pt idx="28">
                  <c:v>Spain</c:v>
                </c:pt>
              </c:strCache>
            </c:strRef>
          </c:cat>
          <c:val>
            <c:numRef>
              <c:f>'Figure 21 '!$S$5:$S$33</c:f>
              <c:numCache>
                <c:formatCode>0.0</c:formatCode>
                <c:ptCount val="29"/>
                <c:pt idx="0">
                  <c:v>6.3287234415126994</c:v>
                </c:pt>
                <c:pt idx="1">
                  <c:v>7.3598332612107233</c:v>
                </c:pt>
                <c:pt idx="2">
                  <c:v>4.8469295199563724</c:v>
                </c:pt>
                <c:pt idx="3">
                  <c:v>5.9816826513787165</c:v>
                </c:pt>
                <c:pt idx="4">
                  <c:v>4.2641893744252855</c:v>
                </c:pt>
                <c:pt idx="5">
                  <c:v>4.4459390559989078</c:v>
                </c:pt>
                <c:pt idx="6">
                  <c:v>4.1291161048216827</c:v>
                </c:pt>
                <c:pt idx="7">
                  <c:v>4.3603727661657468</c:v>
                </c:pt>
                <c:pt idx="8">
                  <c:v>4.9585466359263455</c:v>
                </c:pt>
                <c:pt idx="9">
                  <c:v>4.2171866400249476</c:v>
                </c:pt>
                <c:pt idx="10">
                  <c:v>6.1173707970061271</c:v>
                </c:pt>
                <c:pt idx="11">
                  <c:v>5.3749998337285181</c:v>
                </c:pt>
                <c:pt idx="12">
                  <c:v>5.27355679244695</c:v>
                </c:pt>
                <c:pt idx="13">
                  <c:v>3.6521439511979628</c:v>
                </c:pt>
                <c:pt idx="14">
                  <c:v>5.4524963011580434</c:v>
                </c:pt>
                <c:pt idx="15">
                  <c:v>4.1392619841452118</c:v>
                </c:pt>
                <c:pt idx="16">
                  <c:v>4.748298790456305</c:v>
                </c:pt>
                <c:pt idx="17">
                  <c:v>5.3788438226347077</c:v>
                </c:pt>
                <c:pt idx="18">
                  <c:v>3.9698009634003402</c:v>
                </c:pt>
                <c:pt idx="19">
                  <c:v>5.7330132845207862</c:v>
                </c:pt>
                <c:pt idx="20">
                  <c:v>3.8066868873330266</c:v>
                </c:pt>
                <c:pt idx="21">
                  <c:v>3.3614167185425941</c:v>
                </c:pt>
                <c:pt idx="22">
                  <c:v>3.2999501973160683</c:v>
                </c:pt>
                <c:pt idx="23">
                  <c:v>6.7370946432914423</c:v>
                </c:pt>
                <c:pt idx="24">
                  <c:v>3.519427601658915</c:v>
                </c:pt>
                <c:pt idx="25">
                  <c:v>3.595578255764897</c:v>
                </c:pt>
                <c:pt idx="26">
                  <c:v>5.9455958056298428</c:v>
                </c:pt>
                <c:pt idx="27">
                  <c:v>9.4765212823527545</c:v>
                </c:pt>
                <c:pt idx="28">
                  <c:v>4.431018158327638</c:v>
                </c:pt>
              </c:numCache>
            </c:numRef>
          </c:val>
        </c:ser>
        <c:ser>
          <c:idx val="1"/>
          <c:order val="1"/>
          <c:tx>
            <c:strRef>
              <c:f>'Figure 21 '!$T$4</c:f>
              <c:strCache>
                <c:ptCount val="1"/>
                <c:pt idx="0">
                  <c:v>2010</c:v>
                </c:pt>
              </c:strCache>
            </c:strRef>
          </c:tx>
          <c:spPr>
            <a:solidFill>
              <a:schemeClr val="accent4">
                <a:lumMod val="60000"/>
                <a:lumOff val="40000"/>
              </a:schemeClr>
            </a:solidFill>
            <a:ln>
              <a:solidFill>
                <a:schemeClr val="accent4">
                  <a:lumMod val="60000"/>
                  <a:lumOff val="40000"/>
                </a:schemeClr>
              </a:solidFill>
            </a:ln>
          </c:spPr>
          <c:invertIfNegative val="0"/>
          <c:cat>
            <c:strRef>
              <c:f>'Figure 21 '!$R$5:$R$33</c:f>
              <c:strCache>
                <c:ptCount val="29"/>
                <c:pt idx="0">
                  <c:v>Bulgaria</c:v>
                </c:pt>
                <c:pt idx="1">
                  <c:v>Romania</c:v>
                </c:pt>
                <c:pt idx="2">
                  <c:v>Netherlands</c:v>
                </c:pt>
                <c:pt idx="3">
                  <c:v>Portugal</c:v>
                </c:pt>
                <c:pt idx="4">
                  <c:v>Norway</c:v>
                </c:pt>
                <c:pt idx="5">
                  <c:v>Denmark</c:v>
                </c:pt>
                <c:pt idx="6">
                  <c:v>Hungary</c:v>
                </c:pt>
                <c:pt idx="7">
                  <c:v>Luxembourg</c:v>
                </c:pt>
                <c:pt idx="8">
                  <c:v>Belgium</c:v>
                </c:pt>
                <c:pt idx="9">
                  <c:v>Slovenia</c:v>
                </c:pt>
                <c:pt idx="10">
                  <c:v>Germany</c:v>
                </c:pt>
                <c:pt idx="11">
                  <c:v>Italy</c:v>
                </c:pt>
                <c:pt idx="12">
                  <c:v>Greece</c:v>
                </c:pt>
                <c:pt idx="13">
                  <c:v>Czech Rep.</c:v>
                </c:pt>
                <c:pt idx="14">
                  <c:v>United Kingdom</c:v>
                </c:pt>
                <c:pt idx="15">
                  <c:v>Austria</c:v>
                </c:pt>
                <c:pt idx="16">
                  <c:v>Poland</c:v>
                </c:pt>
                <c:pt idx="17">
                  <c:v>Ireland</c:v>
                </c:pt>
                <c:pt idx="18">
                  <c:v>Finland</c:v>
                </c:pt>
                <c:pt idx="19">
                  <c:v>Estonia</c:v>
                </c:pt>
                <c:pt idx="20">
                  <c:v>France</c:v>
                </c:pt>
                <c:pt idx="21">
                  <c:v>Iceland</c:v>
                </c:pt>
                <c:pt idx="22">
                  <c:v>Slovakia</c:v>
                </c:pt>
                <c:pt idx="23">
                  <c:v>Latvia</c:v>
                </c:pt>
                <c:pt idx="24">
                  <c:v>Cyprus</c:v>
                </c:pt>
                <c:pt idx="25">
                  <c:v>Sweden</c:v>
                </c:pt>
                <c:pt idx="26">
                  <c:v>Lithuania</c:v>
                </c:pt>
                <c:pt idx="27">
                  <c:v>United States</c:v>
                </c:pt>
                <c:pt idx="28">
                  <c:v>Spain</c:v>
                </c:pt>
              </c:strCache>
            </c:strRef>
          </c:cat>
          <c:val>
            <c:numRef>
              <c:f>'Figure 21 '!$T$5:$T$33</c:f>
              <c:numCache>
                <c:formatCode>0.0</c:formatCode>
                <c:ptCount val="29"/>
                <c:pt idx="0">
                  <c:v>5.1108567319711113</c:v>
                </c:pt>
                <c:pt idx="1">
                  <c:v>6.2845253411330022</c:v>
                </c:pt>
                <c:pt idx="2">
                  <c:v>4.2080277087407785</c:v>
                </c:pt>
                <c:pt idx="3">
                  <c:v>5.4041759581271709</c:v>
                </c:pt>
                <c:pt idx="4">
                  <c:v>3.7392920317398848</c:v>
                </c:pt>
                <c:pt idx="5">
                  <c:v>4.0867687110765711</c:v>
                </c:pt>
                <c:pt idx="6">
                  <c:v>3.791896894158485</c:v>
                </c:pt>
                <c:pt idx="7">
                  <c:v>4.2280991999744248</c:v>
                </c:pt>
                <c:pt idx="8">
                  <c:v>4.8281020735887861</c:v>
                </c:pt>
                <c:pt idx="9">
                  <c:v>4.0941417454177813</c:v>
                </c:pt>
                <c:pt idx="10">
                  <c:v>5.9961763561208743</c:v>
                </c:pt>
                <c:pt idx="11">
                  <c:v>5.2874840722257979</c:v>
                </c:pt>
                <c:pt idx="12">
                  <c:v>5.2303768495924974</c:v>
                </c:pt>
                <c:pt idx="13">
                  <c:v>3.6197203356394581</c:v>
                </c:pt>
                <c:pt idx="14">
                  <c:v>5.4232643658127682</c:v>
                </c:pt>
                <c:pt idx="15">
                  <c:v>4.1498625454437592</c:v>
                </c:pt>
                <c:pt idx="16">
                  <c:v>4.8941933194339704</c:v>
                </c:pt>
                <c:pt idx="17">
                  <c:v>5.5328187531874855</c:v>
                </c:pt>
                <c:pt idx="18">
                  <c:v>4.1398271372609621</c:v>
                </c:pt>
                <c:pt idx="19">
                  <c:v>5.9224995525010415</c:v>
                </c:pt>
                <c:pt idx="20">
                  <c:v>4.021874926267607</c:v>
                </c:pt>
                <c:pt idx="21">
                  <c:v>3.6222428396133237</c:v>
                </c:pt>
                <c:pt idx="22">
                  <c:v>3.562624423035563</c:v>
                </c:pt>
                <c:pt idx="23">
                  <c:v>7.0958529734878208</c:v>
                </c:pt>
                <c:pt idx="24">
                  <c:v>3.9731002535079831</c:v>
                </c:pt>
                <c:pt idx="25">
                  <c:v>4.0538016509489427</c:v>
                </c:pt>
                <c:pt idx="26">
                  <c:v>6.6028537925967603</c:v>
                </c:pt>
                <c:pt idx="27">
                  <c:v>10.628610720519532</c:v>
                </c:pt>
                <c:pt idx="28">
                  <c:v>5.6982232090229683</c:v>
                </c:pt>
              </c:numCache>
            </c:numRef>
          </c:val>
        </c:ser>
        <c:dLbls>
          <c:showLegendKey val="0"/>
          <c:showVal val="0"/>
          <c:showCatName val="0"/>
          <c:showSerName val="0"/>
          <c:showPercent val="0"/>
          <c:showBubbleSize val="0"/>
        </c:dLbls>
        <c:gapWidth val="150"/>
        <c:axId val="190735488"/>
        <c:axId val="190737024"/>
      </c:barChart>
      <c:catAx>
        <c:axId val="190735488"/>
        <c:scaling>
          <c:orientation val="minMax"/>
        </c:scaling>
        <c:delete val="0"/>
        <c:axPos val="b"/>
        <c:majorTickMark val="out"/>
        <c:minorTickMark val="none"/>
        <c:tickLblPos val="nextTo"/>
        <c:txPr>
          <a:bodyPr rot="-5400000" vert="horz"/>
          <a:lstStyle/>
          <a:p>
            <a:pPr>
              <a:defRPr/>
            </a:pPr>
            <a:endParaRPr lang="en-US"/>
          </a:p>
        </c:txPr>
        <c:crossAx val="190737024"/>
        <c:crosses val="autoZero"/>
        <c:auto val="1"/>
        <c:lblAlgn val="ctr"/>
        <c:lblOffset val="100"/>
        <c:noMultiLvlLbl val="0"/>
      </c:catAx>
      <c:valAx>
        <c:axId val="190737024"/>
        <c:scaling>
          <c:orientation val="minMax"/>
        </c:scaling>
        <c:delete val="0"/>
        <c:axPos val="l"/>
        <c:majorGridlines/>
        <c:title>
          <c:tx>
            <c:rich>
              <a:bodyPr rot="-5400000" vert="horz"/>
              <a:lstStyle/>
              <a:p>
                <a:pPr>
                  <a:defRPr/>
                </a:pPr>
                <a:r>
                  <a:rPr lang="en-US"/>
                  <a:t>Ratio D9/D1</a:t>
                </a:r>
              </a:p>
            </c:rich>
          </c:tx>
          <c:layout/>
          <c:overlay val="0"/>
        </c:title>
        <c:numFmt formatCode="0.0" sourceLinked="1"/>
        <c:majorTickMark val="out"/>
        <c:minorTickMark val="none"/>
        <c:tickLblPos val="nextTo"/>
        <c:crossAx val="190735488"/>
        <c:crosses val="autoZero"/>
        <c:crossBetween val="between"/>
      </c:valAx>
    </c:plotArea>
    <c:legend>
      <c:legendPos val="r"/>
      <c:layout>
        <c:manualLayout>
          <c:xMode val="edge"/>
          <c:yMode val="edge"/>
          <c:x val="0.37536439038897579"/>
          <c:y val="0.14826803631470784"/>
          <c:w val="0.24281785420592086"/>
          <c:h val="0.12279191973956582"/>
        </c:manualLayout>
      </c:layout>
      <c:overlay val="0"/>
    </c:legend>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GB" sz="1400" b="1" i="0" baseline="0">
                <a:effectLst/>
              </a:rPr>
              <a:t>(b) Middle-class inequality </a:t>
            </a:r>
            <a:endParaRPr lang="en-GB" sz="1400">
              <a:effectLst/>
            </a:endParaRPr>
          </a:p>
        </c:rich>
      </c:tx>
      <c:layout/>
      <c:overlay val="0"/>
    </c:title>
    <c:autoTitleDeleted val="0"/>
    <c:plotArea>
      <c:layout/>
      <c:barChart>
        <c:barDir val="col"/>
        <c:grouping val="clustered"/>
        <c:varyColors val="0"/>
        <c:ser>
          <c:idx val="0"/>
          <c:order val="0"/>
          <c:tx>
            <c:strRef>
              <c:f>'Figure 21 '!$X$4</c:f>
              <c:strCache>
                <c:ptCount val="1"/>
                <c:pt idx="0">
                  <c:v>2006</c:v>
                </c:pt>
              </c:strCache>
            </c:strRef>
          </c:tx>
          <c:spPr>
            <a:solidFill>
              <a:srgbClr val="7030A0"/>
            </a:solidFill>
          </c:spPr>
          <c:invertIfNegative val="0"/>
          <c:cat>
            <c:strRef>
              <c:f>'Figure 21 '!$W$5:$W$33</c:f>
              <c:strCache>
                <c:ptCount val="29"/>
                <c:pt idx="0">
                  <c:v>Romania</c:v>
                </c:pt>
                <c:pt idx="1">
                  <c:v>Netherlands</c:v>
                </c:pt>
                <c:pt idx="2">
                  <c:v>Bulgaria</c:v>
                </c:pt>
                <c:pt idx="3">
                  <c:v>Italy</c:v>
                </c:pt>
                <c:pt idx="4">
                  <c:v>Portugal</c:v>
                </c:pt>
                <c:pt idx="5">
                  <c:v>Czech Rep.</c:v>
                </c:pt>
                <c:pt idx="6">
                  <c:v>Greece</c:v>
                </c:pt>
                <c:pt idx="7">
                  <c:v>Belgium</c:v>
                </c:pt>
                <c:pt idx="8">
                  <c:v>Hungary</c:v>
                </c:pt>
                <c:pt idx="9">
                  <c:v>Norway</c:v>
                </c:pt>
                <c:pt idx="10">
                  <c:v>Denmark</c:v>
                </c:pt>
                <c:pt idx="11">
                  <c:v>Austria</c:v>
                </c:pt>
                <c:pt idx="12">
                  <c:v>Slovakia</c:v>
                </c:pt>
                <c:pt idx="13">
                  <c:v>Finland</c:v>
                </c:pt>
                <c:pt idx="14">
                  <c:v>Slovania</c:v>
                </c:pt>
                <c:pt idx="15">
                  <c:v>Poland</c:v>
                </c:pt>
                <c:pt idx="16">
                  <c:v>Germany</c:v>
                </c:pt>
                <c:pt idx="17">
                  <c:v>France</c:v>
                </c:pt>
                <c:pt idx="18">
                  <c:v>Luxembourg</c:v>
                </c:pt>
                <c:pt idx="19">
                  <c:v>Cyprus</c:v>
                </c:pt>
                <c:pt idx="20">
                  <c:v>Iceland</c:v>
                </c:pt>
                <c:pt idx="21">
                  <c:v>Latvia</c:v>
                </c:pt>
                <c:pt idx="22">
                  <c:v>Lithuania</c:v>
                </c:pt>
                <c:pt idx="23">
                  <c:v>United States</c:v>
                </c:pt>
                <c:pt idx="24">
                  <c:v>United Kingdom</c:v>
                </c:pt>
                <c:pt idx="25">
                  <c:v>Sweden</c:v>
                </c:pt>
                <c:pt idx="26">
                  <c:v>Estonia</c:v>
                </c:pt>
                <c:pt idx="27">
                  <c:v>Spain</c:v>
                </c:pt>
                <c:pt idx="28">
                  <c:v>Ireland</c:v>
                </c:pt>
              </c:strCache>
            </c:strRef>
          </c:cat>
          <c:val>
            <c:numRef>
              <c:f>'Figure 21 '!$X$5:$X$33</c:f>
              <c:numCache>
                <c:formatCode>0.0</c:formatCode>
                <c:ptCount val="29"/>
                <c:pt idx="0">
                  <c:v>2.1450544020100351</c:v>
                </c:pt>
                <c:pt idx="1">
                  <c:v>1.8341585236674953</c:v>
                </c:pt>
                <c:pt idx="2">
                  <c:v>1.9584470247175791</c:v>
                </c:pt>
                <c:pt idx="3">
                  <c:v>1.9129221888031689</c:v>
                </c:pt>
                <c:pt idx="4">
                  <c:v>1.9438341422592003</c:v>
                </c:pt>
                <c:pt idx="5">
                  <c:v>1.6745779279145974</c:v>
                </c:pt>
                <c:pt idx="6">
                  <c:v>1.9778046313968354</c:v>
                </c:pt>
                <c:pt idx="7">
                  <c:v>1.8327808880894152</c:v>
                </c:pt>
                <c:pt idx="8">
                  <c:v>1.7436681437333312</c:v>
                </c:pt>
                <c:pt idx="9">
                  <c:v>1.6135337130700986</c:v>
                </c:pt>
                <c:pt idx="10">
                  <c:v>1.6719019060625855</c:v>
                </c:pt>
                <c:pt idx="11">
                  <c:v>1.6910455501370731</c:v>
                </c:pt>
                <c:pt idx="12">
                  <c:v>1.6177319024998746</c:v>
                </c:pt>
                <c:pt idx="13">
                  <c:v>1.6495283705924035</c:v>
                </c:pt>
                <c:pt idx="14">
                  <c:v>1.6860941435356529</c:v>
                </c:pt>
                <c:pt idx="15">
                  <c:v>1.8189882810692013</c:v>
                </c:pt>
                <c:pt idx="16">
                  <c:v>1.9603652043451911</c:v>
                </c:pt>
                <c:pt idx="17">
                  <c:v>1.6256904384130686</c:v>
                </c:pt>
                <c:pt idx="18">
                  <c:v>1.8827011859454896</c:v>
                </c:pt>
                <c:pt idx="19">
                  <c:v>1.6085933427068357</c:v>
                </c:pt>
                <c:pt idx="20">
                  <c:v>1.6243665413781541</c:v>
                </c:pt>
                <c:pt idx="21">
                  <c:v>2.0702787448432618</c:v>
                </c:pt>
                <c:pt idx="22">
                  <c:v>1.9913938040047534</c:v>
                </c:pt>
                <c:pt idx="23">
                  <c:v>2.3544806678872963</c:v>
                </c:pt>
                <c:pt idx="24">
                  <c:v>1.8615926947550812</c:v>
                </c:pt>
                <c:pt idx="25">
                  <c:v>1.5348908055825288</c:v>
                </c:pt>
                <c:pt idx="26">
                  <c:v>1.8660233606027314</c:v>
                </c:pt>
                <c:pt idx="27">
                  <c:v>1.7673200205741448</c:v>
                </c:pt>
                <c:pt idx="28">
                  <c:v>1.9411268030993598</c:v>
                </c:pt>
              </c:numCache>
            </c:numRef>
          </c:val>
        </c:ser>
        <c:ser>
          <c:idx val="1"/>
          <c:order val="1"/>
          <c:tx>
            <c:strRef>
              <c:f>'Figure 21 '!$Y$4</c:f>
              <c:strCache>
                <c:ptCount val="1"/>
                <c:pt idx="0">
                  <c:v>2010</c:v>
                </c:pt>
              </c:strCache>
            </c:strRef>
          </c:tx>
          <c:spPr>
            <a:solidFill>
              <a:schemeClr val="accent4">
                <a:lumMod val="60000"/>
                <a:lumOff val="40000"/>
              </a:schemeClr>
            </a:solidFill>
          </c:spPr>
          <c:invertIfNegative val="0"/>
          <c:cat>
            <c:strRef>
              <c:f>'Figure 21 '!$W$5:$W$33</c:f>
              <c:strCache>
                <c:ptCount val="29"/>
                <c:pt idx="0">
                  <c:v>Romania</c:v>
                </c:pt>
                <c:pt idx="1">
                  <c:v>Netherlands</c:v>
                </c:pt>
                <c:pt idx="2">
                  <c:v>Bulgaria</c:v>
                </c:pt>
                <c:pt idx="3">
                  <c:v>Italy</c:v>
                </c:pt>
                <c:pt idx="4">
                  <c:v>Portugal</c:v>
                </c:pt>
                <c:pt idx="5">
                  <c:v>Czech Rep.</c:v>
                </c:pt>
                <c:pt idx="6">
                  <c:v>Greece</c:v>
                </c:pt>
                <c:pt idx="7">
                  <c:v>Belgium</c:v>
                </c:pt>
                <c:pt idx="8">
                  <c:v>Hungary</c:v>
                </c:pt>
                <c:pt idx="9">
                  <c:v>Norway</c:v>
                </c:pt>
                <c:pt idx="10">
                  <c:v>Denmark</c:v>
                </c:pt>
                <c:pt idx="11">
                  <c:v>Austria</c:v>
                </c:pt>
                <c:pt idx="12">
                  <c:v>Slovakia</c:v>
                </c:pt>
                <c:pt idx="13">
                  <c:v>Finland</c:v>
                </c:pt>
                <c:pt idx="14">
                  <c:v>Slovania</c:v>
                </c:pt>
                <c:pt idx="15">
                  <c:v>Poland</c:v>
                </c:pt>
                <c:pt idx="16">
                  <c:v>Germany</c:v>
                </c:pt>
                <c:pt idx="17">
                  <c:v>France</c:v>
                </c:pt>
                <c:pt idx="18">
                  <c:v>Luxembourg</c:v>
                </c:pt>
                <c:pt idx="19">
                  <c:v>Cyprus</c:v>
                </c:pt>
                <c:pt idx="20">
                  <c:v>Iceland</c:v>
                </c:pt>
                <c:pt idx="21">
                  <c:v>Latvia</c:v>
                </c:pt>
                <c:pt idx="22">
                  <c:v>Lithuania</c:v>
                </c:pt>
                <c:pt idx="23">
                  <c:v>United States</c:v>
                </c:pt>
                <c:pt idx="24">
                  <c:v>United Kingdom</c:v>
                </c:pt>
                <c:pt idx="25">
                  <c:v>Sweden</c:v>
                </c:pt>
                <c:pt idx="26">
                  <c:v>Estonia</c:v>
                </c:pt>
                <c:pt idx="27">
                  <c:v>Spain</c:v>
                </c:pt>
                <c:pt idx="28">
                  <c:v>Ireland</c:v>
                </c:pt>
              </c:strCache>
            </c:strRef>
          </c:cat>
          <c:val>
            <c:numRef>
              <c:f>'Figure 21 '!$Y$5:$Y$33</c:f>
              <c:numCache>
                <c:formatCode>0.0</c:formatCode>
                <c:ptCount val="29"/>
                <c:pt idx="0">
                  <c:v>2.0059713839673972</c:v>
                </c:pt>
                <c:pt idx="1">
                  <c:v>1.7064205580015779</c:v>
                </c:pt>
                <c:pt idx="2">
                  <c:v>1.8327187971450731</c:v>
                </c:pt>
                <c:pt idx="3">
                  <c:v>1.8251675164511842</c:v>
                </c:pt>
                <c:pt idx="4">
                  <c:v>1.8705346189811001</c:v>
                </c:pt>
                <c:pt idx="5">
                  <c:v>1.6166135031493083</c:v>
                </c:pt>
                <c:pt idx="6">
                  <c:v>1.9218768971037725</c:v>
                </c:pt>
                <c:pt idx="7">
                  <c:v>1.7857433691510849</c:v>
                </c:pt>
                <c:pt idx="8">
                  <c:v>1.7031477476856682</c:v>
                </c:pt>
                <c:pt idx="9">
                  <c:v>1.5836238353743377</c:v>
                </c:pt>
                <c:pt idx="10">
                  <c:v>1.6485744494166883</c:v>
                </c:pt>
                <c:pt idx="11">
                  <c:v>1.6759425814772038</c:v>
                </c:pt>
                <c:pt idx="12">
                  <c:v>1.6087779459006011</c:v>
                </c:pt>
                <c:pt idx="13">
                  <c:v>1.6609823997208277</c:v>
                </c:pt>
                <c:pt idx="14">
                  <c:v>1.7025608469863027</c:v>
                </c:pt>
                <c:pt idx="15">
                  <c:v>1.8396018930453208</c:v>
                </c:pt>
                <c:pt idx="16">
                  <c:v>1.9826784855460782</c:v>
                </c:pt>
                <c:pt idx="17">
                  <c:v>1.6609031667115914</c:v>
                </c:pt>
                <c:pt idx="18">
                  <c:v>1.9180226171770713</c:v>
                </c:pt>
                <c:pt idx="19">
                  <c:v>1.650042582920771</c:v>
                </c:pt>
                <c:pt idx="20">
                  <c:v>1.6735527477465133</c:v>
                </c:pt>
                <c:pt idx="21">
                  <c:v>2.1376717029734129</c:v>
                </c:pt>
                <c:pt idx="22">
                  <c:v>2.0650324715579935</c:v>
                </c:pt>
                <c:pt idx="23">
                  <c:v>2.4403455237515894</c:v>
                </c:pt>
                <c:pt idx="24">
                  <c:v>1.9590534177477477</c:v>
                </c:pt>
                <c:pt idx="25">
                  <c:v>1.6447191828338996</c:v>
                </c:pt>
                <c:pt idx="26">
                  <c:v>1.997934302021608</c:v>
                </c:pt>
                <c:pt idx="27">
                  <c:v>1.9474488884657901</c:v>
                </c:pt>
                <c:pt idx="28">
                  <c:v>2.1765955789647906</c:v>
                </c:pt>
              </c:numCache>
            </c:numRef>
          </c:val>
        </c:ser>
        <c:dLbls>
          <c:showLegendKey val="0"/>
          <c:showVal val="0"/>
          <c:showCatName val="0"/>
          <c:showSerName val="0"/>
          <c:showPercent val="0"/>
          <c:showBubbleSize val="0"/>
        </c:dLbls>
        <c:gapWidth val="150"/>
        <c:axId val="186912768"/>
        <c:axId val="186914304"/>
      </c:barChart>
      <c:catAx>
        <c:axId val="186912768"/>
        <c:scaling>
          <c:orientation val="minMax"/>
        </c:scaling>
        <c:delete val="0"/>
        <c:axPos val="b"/>
        <c:majorTickMark val="out"/>
        <c:minorTickMark val="none"/>
        <c:tickLblPos val="nextTo"/>
        <c:txPr>
          <a:bodyPr rot="-5400000" vert="horz"/>
          <a:lstStyle/>
          <a:p>
            <a:pPr>
              <a:defRPr/>
            </a:pPr>
            <a:endParaRPr lang="en-US"/>
          </a:p>
        </c:txPr>
        <c:crossAx val="186914304"/>
        <c:crosses val="autoZero"/>
        <c:auto val="1"/>
        <c:lblAlgn val="ctr"/>
        <c:lblOffset val="100"/>
        <c:noMultiLvlLbl val="0"/>
      </c:catAx>
      <c:valAx>
        <c:axId val="186914304"/>
        <c:scaling>
          <c:orientation val="minMax"/>
          <c:max val="3"/>
        </c:scaling>
        <c:delete val="0"/>
        <c:axPos val="l"/>
        <c:majorGridlines/>
        <c:title>
          <c:tx>
            <c:rich>
              <a:bodyPr rot="-5400000" vert="horz"/>
              <a:lstStyle/>
              <a:p>
                <a:pPr>
                  <a:defRPr/>
                </a:pPr>
                <a:r>
                  <a:rPr lang="en-US"/>
                  <a:t>Ratio D7/D3</a:t>
                </a:r>
              </a:p>
            </c:rich>
          </c:tx>
          <c:layout/>
          <c:overlay val="0"/>
        </c:title>
        <c:numFmt formatCode="#,##0.0" sourceLinked="0"/>
        <c:majorTickMark val="out"/>
        <c:minorTickMark val="none"/>
        <c:tickLblPos val="nextTo"/>
        <c:crossAx val="186912768"/>
        <c:crosses val="autoZero"/>
        <c:crossBetween val="between"/>
      </c:valAx>
    </c:plotArea>
    <c:legend>
      <c:legendPos val="t"/>
      <c:layout>
        <c:manualLayout>
          <c:xMode val="edge"/>
          <c:yMode val="edge"/>
          <c:x val="0.43914683999169501"/>
          <c:y val="0.14683156348198781"/>
          <c:w val="0.11854654185294117"/>
          <c:h val="5.7607777061191377E-2"/>
        </c:manualLayout>
      </c:layout>
      <c:overlay val="1"/>
    </c:legend>
    <c:plotVisOnly val="1"/>
    <c:dispBlanksAs val="gap"/>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GB" sz="1400" b="1" i="0" baseline="0">
                <a:effectLst/>
              </a:rPr>
              <a:t>(a) Top -bottom inequality </a:t>
            </a:r>
            <a:endParaRPr lang="en-GB" sz="1400">
              <a:effectLst/>
            </a:endParaRPr>
          </a:p>
        </c:rich>
      </c:tx>
      <c:layout/>
      <c:overlay val="0"/>
    </c:title>
    <c:autoTitleDeleted val="0"/>
    <c:plotArea>
      <c:layout/>
      <c:barChart>
        <c:barDir val="col"/>
        <c:grouping val="clustered"/>
        <c:varyColors val="0"/>
        <c:ser>
          <c:idx val="0"/>
          <c:order val="0"/>
          <c:tx>
            <c:strRef>
              <c:f>'Figure 22 '!$R$6</c:f>
              <c:strCache>
                <c:ptCount val="1"/>
                <c:pt idx="0">
                  <c:v>Around 2000 - 02</c:v>
                </c:pt>
              </c:strCache>
            </c:strRef>
          </c:tx>
          <c:spPr>
            <a:solidFill>
              <a:srgbClr val="AB0D6B"/>
            </a:solidFill>
            <a:ln>
              <a:solidFill>
                <a:srgbClr val="AB0D6B"/>
              </a:solidFill>
            </a:ln>
          </c:spPr>
          <c:invertIfNegative val="0"/>
          <c:cat>
            <c:strRef>
              <c:f>'Figure 22 '!$Q$7:$Q$18</c:f>
              <c:strCache>
                <c:ptCount val="12"/>
                <c:pt idx="0">
                  <c:v>Brazil</c:v>
                </c:pt>
                <c:pt idx="1">
                  <c:v>Argentina</c:v>
                </c:pt>
                <c:pt idx="2">
                  <c:v>China</c:v>
                </c:pt>
                <c:pt idx="3">
                  <c:v>Peru</c:v>
                </c:pt>
                <c:pt idx="4">
                  <c:v>Russian Federation</c:v>
                </c:pt>
                <c:pt idx="5">
                  <c:v>Uruguay</c:v>
                </c:pt>
                <c:pt idx="6">
                  <c:v>Mexico</c:v>
                </c:pt>
                <c:pt idx="7">
                  <c:v>Chile</c:v>
                </c:pt>
                <c:pt idx="8">
                  <c:v>Viet Nam</c:v>
                </c:pt>
                <c:pt idx="9">
                  <c:v>South Africa</c:v>
                </c:pt>
                <c:pt idx="10">
                  <c:v>Indonesia</c:v>
                </c:pt>
                <c:pt idx="11">
                  <c:v>India</c:v>
                </c:pt>
              </c:strCache>
            </c:strRef>
          </c:cat>
          <c:val>
            <c:numRef>
              <c:f>'Figure 22 '!$R$7:$R$18</c:f>
              <c:numCache>
                <c:formatCode>0.0</c:formatCode>
                <c:ptCount val="12"/>
                <c:pt idx="0">
                  <c:v>12.866671513520187</c:v>
                </c:pt>
                <c:pt idx="1">
                  <c:v>10.468078056794777</c:v>
                </c:pt>
                <c:pt idx="2">
                  <c:v>10.069767441860465</c:v>
                </c:pt>
                <c:pt idx="3">
                  <c:v>10.438615534723457</c:v>
                </c:pt>
                <c:pt idx="4">
                  <c:v>6.4620583263930618</c:v>
                </c:pt>
                <c:pt idx="5">
                  <c:v>7.1244353884954617</c:v>
                </c:pt>
                <c:pt idx="6">
                  <c:v>9.3197019076794305</c:v>
                </c:pt>
                <c:pt idx="7">
                  <c:v>10.328032785562163</c:v>
                </c:pt>
                <c:pt idx="8">
                  <c:v>5.0776370233064814</c:v>
                </c:pt>
                <c:pt idx="9">
                  <c:v>25.395665474136909</c:v>
                </c:pt>
                <c:pt idx="10">
                  <c:v>9.0821108181332644</c:v>
                </c:pt>
                <c:pt idx="11">
                  <c:v>7.7656398542007441</c:v>
                </c:pt>
              </c:numCache>
            </c:numRef>
          </c:val>
        </c:ser>
        <c:ser>
          <c:idx val="1"/>
          <c:order val="1"/>
          <c:tx>
            <c:strRef>
              <c:f>'Figure 22 '!$S$6</c:f>
              <c:strCache>
                <c:ptCount val="1"/>
                <c:pt idx="0">
                  <c:v>Around 2006 - 08</c:v>
                </c:pt>
              </c:strCache>
            </c:strRef>
          </c:tx>
          <c:spPr>
            <a:solidFill>
              <a:schemeClr val="accent5">
                <a:lumMod val="75000"/>
              </a:schemeClr>
            </a:solidFill>
            <a:ln>
              <a:solidFill>
                <a:schemeClr val="accent5">
                  <a:lumMod val="75000"/>
                </a:schemeClr>
              </a:solidFill>
            </a:ln>
          </c:spPr>
          <c:invertIfNegative val="0"/>
          <c:cat>
            <c:strRef>
              <c:f>'Figure 22 '!$Q$7:$Q$18</c:f>
              <c:strCache>
                <c:ptCount val="12"/>
                <c:pt idx="0">
                  <c:v>Brazil</c:v>
                </c:pt>
                <c:pt idx="1">
                  <c:v>Argentina</c:v>
                </c:pt>
                <c:pt idx="2">
                  <c:v>China</c:v>
                </c:pt>
                <c:pt idx="3">
                  <c:v>Peru</c:v>
                </c:pt>
                <c:pt idx="4">
                  <c:v>Russian Federation</c:v>
                </c:pt>
                <c:pt idx="5">
                  <c:v>Uruguay</c:v>
                </c:pt>
                <c:pt idx="6">
                  <c:v>Mexico</c:v>
                </c:pt>
                <c:pt idx="7">
                  <c:v>Chile</c:v>
                </c:pt>
                <c:pt idx="8">
                  <c:v>Viet Nam</c:v>
                </c:pt>
                <c:pt idx="9">
                  <c:v>South Africa</c:v>
                </c:pt>
                <c:pt idx="10">
                  <c:v>Indonesia</c:v>
                </c:pt>
                <c:pt idx="11">
                  <c:v>India</c:v>
                </c:pt>
              </c:strCache>
            </c:strRef>
          </c:cat>
          <c:val>
            <c:numRef>
              <c:f>'Figure 22 '!$S$7:$S$18</c:f>
              <c:numCache>
                <c:formatCode>0.0</c:formatCode>
                <c:ptCount val="12"/>
                <c:pt idx="0">
                  <c:v>9.992872091677425</c:v>
                </c:pt>
                <c:pt idx="1">
                  <c:v>7.5983542287707406</c:v>
                </c:pt>
                <c:pt idx="2">
                  <c:v>8.7745454545454553</c:v>
                </c:pt>
                <c:pt idx="3">
                  <c:v>9.4587101661284443</c:v>
                </c:pt>
                <c:pt idx="4">
                  <c:v>5.7234905667614839</c:v>
                </c:pt>
                <c:pt idx="5">
                  <c:v>8.1749978285416489</c:v>
                </c:pt>
                <c:pt idx="6">
                  <c:v>9.5440653467815721</c:v>
                </c:pt>
                <c:pt idx="7">
                  <c:v>9.5247957086321087</c:v>
                </c:pt>
                <c:pt idx="8">
                  <c:v>5.4932919566697489</c:v>
                </c:pt>
                <c:pt idx="9">
                  <c:v>20.946626022663985</c:v>
                </c:pt>
                <c:pt idx="10">
                  <c:v>12.945746029848895</c:v>
                </c:pt>
                <c:pt idx="11">
                  <c:v>10.155384838496488</c:v>
                </c:pt>
              </c:numCache>
            </c:numRef>
          </c:val>
        </c:ser>
        <c:ser>
          <c:idx val="2"/>
          <c:order val="2"/>
          <c:tx>
            <c:strRef>
              <c:f>'Figure 22 '!$T$6</c:f>
              <c:strCache>
                <c:ptCount val="1"/>
                <c:pt idx="0">
                  <c:v>Around 2010 - 12</c:v>
                </c:pt>
              </c:strCache>
            </c:strRef>
          </c:tx>
          <c:spPr>
            <a:solidFill>
              <a:srgbClr val="7030A0"/>
            </a:solidFill>
            <a:ln>
              <a:solidFill>
                <a:srgbClr val="7030A0"/>
              </a:solidFill>
            </a:ln>
          </c:spPr>
          <c:invertIfNegative val="0"/>
          <c:cat>
            <c:strRef>
              <c:f>'Figure 22 '!$Q$7:$Q$18</c:f>
              <c:strCache>
                <c:ptCount val="12"/>
                <c:pt idx="0">
                  <c:v>Brazil</c:v>
                </c:pt>
                <c:pt idx="1">
                  <c:v>Argentina</c:v>
                </c:pt>
                <c:pt idx="2">
                  <c:v>China</c:v>
                </c:pt>
                <c:pt idx="3">
                  <c:v>Peru</c:v>
                </c:pt>
                <c:pt idx="4">
                  <c:v>Russian Federation</c:v>
                </c:pt>
                <c:pt idx="5">
                  <c:v>Uruguay</c:v>
                </c:pt>
                <c:pt idx="6">
                  <c:v>Mexico</c:v>
                </c:pt>
                <c:pt idx="7">
                  <c:v>Chile</c:v>
                </c:pt>
                <c:pt idx="8">
                  <c:v>Viet Nam</c:v>
                </c:pt>
                <c:pt idx="9">
                  <c:v>South Africa</c:v>
                </c:pt>
                <c:pt idx="10">
                  <c:v>Indonesia</c:v>
                </c:pt>
                <c:pt idx="11">
                  <c:v>India</c:v>
                </c:pt>
              </c:strCache>
            </c:strRef>
          </c:cat>
          <c:val>
            <c:numRef>
              <c:f>'Figure 22 '!$T$7:$T$18</c:f>
              <c:numCache>
                <c:formatCode>0.0</c:formatCode>
                <c:ptCount val="12"/>
                <c:pt idx="0">
                  <c:v>8.386498281617115</c:v>
                </c:pt>
                <c:pt idx="1">
                  <c:v>6.2776567382476793</c:v>
                </c:pt>
                <c:pt idx="2">
                  <c:v>7.6164062499999998</c:v>
                </c:pt>
                <c:pt idx="3">
                  <c:v>8.3456851271543346</c:v>
                </c:pt>
                <c:pt idx="4">
                  <c:v>4.638628854442187</c:v>
                </c:pt>
                <c:pt idx="5">
                  <c:v>6.6496917639381774</c:v>
                </c:pt>
                <c:pt idx="6">
                  <c:v>9.1333333177232667</c:v>
                </c:pt>
                <c:pt idx="7">
                  <c:v>10.401925418787572</c:v>
                </c:pt>
                <c:pt idx="8">
                  <c:v>6.2237528547281125</c:v>
                </c:pt>
                <c:pt idx="9">
                  <c:v>26.850492210064431</c:v>
                </c:pt>
                <c:pt idx="10">
                  <c:v>11.168983496486875</c:v>
                </c:pt>
                <c:pt idx="11">
                  <c:v>12.170528056966159</c:v>
                </c:pt>
              </c:numCache>
            </c:numRef>
          </c:val>
        </c:ser>
        <c:dLbls>
          <c:showLegendKey val="0"/>
          <c:showVal val="0"/>
          <c:showCatName val="0"/>
          <c:showSerName val="0"/>
          <c:showPercent val="0"/>
          <c:showBubbleSize val="0"/>
        </c:dLbls>
        <c:gapWidth val="150"/>
        <c:axId val="197124096"/>
        <c:axId val="197125632"/>
      </c:barChart>
      <c:catAx>
        <c:axId val="197124096"/>
        <c:scaling>
          <c:orientation val="minMax"/>
        </c:scaling>
        <c:delete val="0"/>
        <c:axPos val="b"/>
        <c:majorTickMark val="out"/>
        <c:minorTickMark val="none"/>
        <c:tickLblPos val="nextTo"/>
        <c:txPr>
          <a:bodyPr rot="0" vert="horz"/>
          <a:lstStyle/>
          <a:p>
            <a:pPr>
              <a:defRPr/>
            </a:pPr>
            <a:endParaRPr lang="en-US"/>
          </a:p>
        </c:txPr>
        <c:crossAx val="197125632"/>
        <c:crosses val="autoZero"/>
        <c:auto val="1"/>
        <c:lblAlgn val="ctr"/>
        <c:lblOffset val="100"/>
        <c:tickLblSkip val="1"/>
        <c:noMultiLvlLbl val="0"/>
      </c:catAx>
      <c:valAx>
        <c:axId val="197125632"/>
        <c:scaling>
          <c:orientation val="minMax"/>
        </c:scaling>
        <c:delete val="0"/>
        <c:axPos val="l"/>
        <c:majorGridlines/>
        <c:title>
          <c:tx>
            <c:rich>
              <a:bodyPr rot="-5400000" vert="horz"/>
              <a:lstStyle/>
              <a:p>
                <a:pPr>
                  <a:defRPr/>
                </a:pPr>
                <a:r>
                  <a:rPr lang="en-US"/>
                  <a:t>Ratio D9/D1</a:t>
                </a:r>
              </a:p>
            </c:rich>
          </c:tx>
          <c:layout>
            <c:manualLayout>
              <c:xMode val="edge"/>
              <c:yMode val="edge"/>
              <c:x val="9.7631000430755156E-3"/>
              <c:y val="0.40443540879729117"/>
            </c:manualLayout>
          </c:layout>
          <c:overlay val="0"/>
        </c:title>
        <c:numFmt formatCode="0.0" sourceLinked="1"/>
        <c:majorTickMark val="out"/>
        <c:minorTickMark val="none"/>
        <c:tickLblPos val="nextTo"/>
        <c:crossAx val="197124096"/>
        <c:crosses val="autoZero"/>
        <c:crossBetween val="between"/>
      </c:valAx>
    </c:plotArea>
    <c:legend>
      <c:legendPos val="b"/>
      <c:layout>
        <c:manualLayout>
          <c:xMode val="edge"/>
          <c:yMode val="edge"/>
          <c:x val="0.12444851937847236"/>
          <c:y val="0.16813325002445623"/>
          <c:w val="0.57325246274839214"/>
          <c:h val="6.847605763880342E-2"/>
        </c:manualLayout>
      </c:layout>
      <c:overlay val="1"/>
      <c:txPr>
        <a:bodyPr/>
        <a:lstStyle/>
        <a:p>
          <a:pPr>
            <a:defRPr sz="1200"/>
          </a:pPr>
          <a:endParaRPr lang="en-US"/>
        </a:p>
      </c:txPr>
    </c:legend>
    <c:plotVisOnly val="1"/>
    <c:dispBlanksAs val="gap"/>
    <c:showDLblsOverMax val="0"/>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00" b="1" i="0" u="none" strike="noStrike" kern="1200" baseline="0">
                <a:solidFill>
                  <a:sysClr val="windowText" lastClr="000000"/>
                </a:solidFill>
                <a:latin typeface="+mn-lt"/>
                <a:ea typeface="+mn-ea"/>
                <a:cs typeface="+mn-cs"/>
              </a:defRPr>
            </a:pPr>
            <a:r>
              <a:rPr lang="en-GB" sz="1400" b="1" i="0" baseline="0">
                <a:effectLst/>
              </a:rPr>
              <a:t>(b) Middle-class inequality </a:t>
            </a:r>
            <a:endParaRPr lang="en-GB" sz="1400"/>
          </a:p>
        </c:rich>
      </c:tx>
      <c:layout/>
      <c:overlay val="0"/>
    </c:title>
    <c:autoTitleDeleted val="0"/>
    <c:plotArea>
      <c:layout/>
      <c:barChart>
        <c:barDir val="col"/>
        <c:grouping val="clustered"/>
        <c:varyColors val="0"/>
        <c:ser>
          <c:idx val="0"/>
          <c:order val="0"/>
          <c:tx>
            <c:strRef>
              <c:f>'Figure 22 '!$R$25</c:f>
              <c:strCache>
                <c:ptCount val="1"/>
                <c:pt idx="0">
                  <c:v>Around 2000 - 02</c:v>
                </c:pt>
              </c:strCache>
            </c:strRef>
          </c:tx>
          <c:spPr>
            <a:solidFill>
              <a:srgbClr val="AB0D6B"/>
            </a:solidFill>
            <a:ln>
              <a:solidFill>
                <a:srgbClr val="AB0D6B"/>
              </a:solidFill>
            </a:ln>
          </c:spPr>
          <c:invertIfNegative val="0"/>
          <c:cat>
            <c:strRef>
              <c:f>'Figure 22 '!$Q$26:$Q$37</c:f>
              <c:strCache>
                <c:ptCount val="12"/>
                <c:pt idx="0">
                  <c:v>Brazil</c:v>
                </c:pt>
                <c:pt idx="1">
                  <c:v>Argentina</c:v>
                </c:pt>
                <c:pt idx="2">
                  <c:v>Russian Federation</c:v>
                </c:pt>
                <c:pt idx="3">
                  <c:v>Peru</c:v>
                </c:pt>
                <c:pt idx="4">
                  <c:v>China</c:v>
                </c:pt>
                <c:pt idx="5">
                  <c:v>Mexico</c:v>
                </c:pt>
                <c:pt idx="6">
                  <c:v>Uruguay</c:v>
                </c:pt>
                <c:pt idx="7">
                  <c:v>Chile</c:v>
                </c:pt>
                <c:pt idx="8">
                  <c:v>South Africa</c:v>
                </c:pt>
                <c:pt idx="9">
                  <c:v>Viet Nam</c:v>
                </c:pt>
                <c:pt idx="10">
                  <c:v>Indonesia</c:v>
                </c:pt>
                <c:pt idx="11">
                  <c:v>India</c:v>
                </c:pt>
              </c:strCache>
            </c:strRef>
          </c:cat>
          <c:val>
            <c:numRef>
              <c:f>'Figure 22 '!$R$26:$R$37</c:f>
              <c:numCache>
                <c:formatCode>0.0</c:formatCode>
                <c:ptCount val="12"/>
                <c:pt idx="0">
                  <c:v>2.6660792966222888</c:v>
                </c:pt>
                <c:pt idx="1">
                  <c:v>2.4666301277837572</c:v>
                </c:pt>
                <c:pt idx="2">
                  <c:v>2.1603414386166246</c:v>
                </c:pt>
                <c:pt idx="3">
                  <c:v>2.4025613573510065</c:v>
                </c:pt>
                <c:pt idx="4">
                  <c:v>2.4453093525179859</c:v>
                </c:pt>
                <c:pt idx="5">
                  <c:v>2.3662167979665556</c:v>
                </c:pt>
                <c:pt idx="6">
                  <c:v>2.2159139751552797</c:v>
                </c:pt>
                <c:pt idx="7">
                  <c:v>2.4530096107657466</c:v>
                </c:pt>
                <c:pt idx="8">
                  <c:v>3.6401299369444446</c:v>
                </c:pt>
                <c:pt idx="9">
                  <c:v>1.8914505294775015</c:v>
                </c:pt>
                <c:pt idx="10">
                  <c:v>1.6784507764192313</c:v>
                </c:pt>
                <c:pt idx="11">
                  <c:v>1.6423697642042834</c:v>
                </c:pt>
              </c:numCache>
            </c:numRef>
          </c:val>
        </c:ser>
        <c:ser>
          <c:idx val="1"/>
          <c:order val="1"/>
          <c:tx>
            <c:strRef>
              <c:f>'Figure 22 '!$S$25</c:f>
              <c:strCache>
                <c:ptCount val="1"/>
                <c:pt idx="0">
                  <c:v>Around 2006 - 08</c:v>
                </c:pt>
              </c:strCache>
            </c:strRef>
          </c:tx>
          <c:spPr>
            <a:solidFill>
              <a:schemeClr val="accent5">
                <a:lumMod val="75000"/>
              </a:schemeClr>
            </a:solidFill>
            <a:ln>
              <a:solidFill>
                <a:schemeClr val="accent5">
                  <a:lumMod val="75000"/>
                </a:schemeClr>
              </a:solidFill>
            </a:ln>
          </c:spPr>
          <c:invertIfNegative val="0"/>
          <c:cat>
            <c:strRef>
              <c:f>'Figure 22 '!$Q$26:$Q$37</c:f>
              <c:strCache>
                <c:ptCount val="12"/>
                <c:pt idx="0">
                  <c:v>Brazil</c:v>
                </c:pt>
                <c:pt idx="1">
                  <c:v>Argentina</c:v>
                </c:pt>
                <c:pt idx="2">
                  <c:v>Russian Federation</c:v>
                </c:pt>
                <c:pt idx="3">
                  <c:v>Peru</c:v>
                </c:pt>
                <c:pt idx="4">
                  <c:v>China</c:v>
                </c:pt>
                <c:pt idx="5">
                  <c:v>Mexico</c:v>
                </c:pt>
                <c:pt idx="6">
                  <c:v>Uruguay</c:v>
                </c:pt>
                <c:pt idx="7">
                  <c:v>Chile</c:v>
                </c:pt>
                <c:pt idx="8">
                  <c:v>South Africa</c:v>
                </c:pt>
                <c:pt idx="9">
                  <c:v>Viet Nam</c:v>
                </c:pt>
                <c:pt idx="10">
                  <c:v>Indonesia</c:v>
                </c:pt>
                <c:pt idx="11">
                  <c:v>India</c:v>
                </c:pt>
              </c:strCache>
            </c:strRef>
          </c:cat>
          <c:val>
            <c:numRef>
              <c:f>'Figure 22 '!$S$26:$S$37</c:f>
              <c:numCache>
                <c:formatCode>0.0</c:formatCode>
                <c:ptCount val="12"/>
                <c:pt idx="0">
                  <c:v>2.3469764392465602</c:v>
                </c:pt>
                <c:pt idx="1">
                  <c:v>2.3643541244722117</c:v>
                </c:pt>
                <c:pt idx="2">
                  <c:v>2.0898425342422127</c:v>
                </c:pt>
                <c:pt idx="3">
                  <c:v>2.3307123572404915</c:v>
                </c:pt>
                <c:pt idx="4">
                  <c:v>2.4173913043478259</c:v>
                </c:pt>
                <c:pt idx="5">
                  <c:v>2.3564373696824026</c:v>
                </c:pt>
                <c:pt idx="6">
                  <c:v>2.2905297683538595</c:v>
                </c:pt>
                <c:pt idx="7">
                  <c:v>2.3869546487223112</c:v>
                </c:pt>
                <c:pt idx="8">
                  <c:v>3.0182536659502501</c:v>
                </c:pt>
                <c:pt idx="9">
                  <c:v>1.964708375833812</c:v>
                </c:pt>
                <c:pt idx="10">
                  <c:v>1.8531709438921937</c:v>
                </c:pt>
                <c:pt idx="11">
                  <c:v>1.8348249484011514</c:v>
                </c:pt>
              </c:numCache>
            </c:numRef>
          </c:val>
        </c:ser>
        <c:ser>
          <c:idx val="2"/>
          <c:order val="2"/>
          <c:tx>
            <c:strRef>
              <c:f>'Figure 22 '!$T$25</c:f>
              <c:strCache>
                <c:ptCount val="1"/>
                <c:pt idx="0">
                  <c:v>Around 2010 - 12</c:v>
                </c:pt>
              </c:strCache>
            </c:strRef>
          </c:tx>
          <c:spPr>
            <a:solidFill>
              <a:srgbClr val="7030A0"/>
            </a:solidFill>
            <a:ln>
              <a:solidFill>
                <a:srgbClr val="7030A0"/>
              </a:solidFill>
            </a:ln>
          </c:spPr>
          <c:invertIfNegative val="0"/>
          <c:cat>
            <c:strRef>
              <c:f>'Figure 22 '!$Q$26:$Q$37</c:f>
              <c:strCache>
                <c:ptCount val="12"/>
                <c:pt idx="0">
                  <c:v>Brazil</c:v>
                </c:pt>
                <c:pt idx="1">
                  <c:v>Argentina</c:v>
                </c:pt>
                <c:pt idx="2">
                  <c:v>Russian Federation</c:v>
                </c:pt>
                <c:pt idx="3">
                  <c:v>Peru</c:v>
                </c:pt>
                <c:pt idx="4">
                  <c:v>China</c:v>
                </c:pt>
                <c:pt idx="5">
                  <c:v>Mexico</c:v>
                </c:pt>
                <c:pt idx="6">
                  <c:v>Uruguay</c:v>
                </c:pt>
                <c:pt idx="7">
                  <c:v>Chile</c:v>
                </c:pt>
                <c:pt idx="8">
                  <c:v>South Africa</c:v>
                </c:pt>
                <c:pt idx="9">
                  <c:v>Viet Nam</c:v>
                </c:pt>
                <c:pt idx="10">
                  <c:v>Indonesia</c:v>
                </c:pt>
                <c:pt idx="11">
                  <c:v>India</c:v>
                </c:pt>
              </c:strCache>
            </c:strRef>
          </c:cat>
          <c:val>
            <c:numRef>
              <c:f>'Figure 22 '!$T$26:$T$37</c:f>
              <c:numCache>
                <c:formatCode>0.0</c:formatCode>
                <c:ptCount val="12"/>
                <c:pt idx="0">
                  <c:v>2.1361784616206281</c:v>
                </c:pt>
                <c:pt idx="1">
                  <c:v>2.1035594499766965</c:v>
                </c:pt>
                <c:pt idx="2">
                  <c:v>1.8301169582334529</c:v>
                </c:pt>
                <c:pt idx="3">
                  <c:v>2.1427185467391237</c:v>
                </c:pt>
                <c:pt idx="4">
                  <c:v>2.2675000000000001</c:v>
                </c:pt>
                <c:pt idx="5">
                  <c:v>2.2229372423638702</c:v>
                </c:pt>
                <c:pt idx="6">
                  <c:v>2.1183277681396024</c:v>
                </c:pt>
                <c:pt idx="7">
                  <c:v>2.3719038297664721</c:v>
                </c:pt>
                <c:pt idx="8">
                  <c:v>3.6791817230555202</c:v>
                </c:pt>
                <c:pt idx="9">
                  <c:v>2.0249227641190752</c:v>
                </c:pt>
                <c:pt idx="10">
                  <c:v>1.8154142439693099</c:v>
                </c:pt>
                <c:pt idx="11">
                  <c:v>1.8603914443718457</c:v>
                </c:pt>
              </c:numCache>
            </c:numRef>
          </c:val>
        </c:ser>
        <c:dLbls>
          <c:showLegendKey val="0"/>
          <c:showVal val="0"/>
          <c:showCatName val="0"/>
          <c:showSerName val="0"/>
          <c:showPercent val="0"/>
          <c:showBubbleSize val="0"/>
        </c:dLbls>
        <c:gapWidth val="150"/>
        <c:axId val="198425984"/>
        <c:axId val="198431872"/>
      </c:barChart>
      <c:catAx>
        <c:axId val="198425984"/>
        <c:scaling>
          <c:orientation val="minMax"/>
        </c:scaling>
        <c:delete val="0"/>
        <c:axPos val="b"/>
        <c:majorTickMark val="out"/>
        <c:minorTickMark val="none"/>
        <c:tickLblPos val="nextTo"/>
        <c:crossAx val="198431872"/>
        <c:crosses val="autoZero"/>
        <c:auto val="1"/>
        <c:lblAlgn val="ctr"/>
        <c:lblOffset val="100"/>
        <c:noMultiLvlLbl val="0"/>
      </c:catAx>
      <c:valAx>
        <c:axId val="198431872"/>
        <c:scaling>
          <c:orientation val="minMax"/>
          <c:max val="4"/>
        </c:scaling>
        <c:delete val="0"/>
        <c:axPos val="l"/>
        <c:majorGridlines/>
        <c:title>
          <c:tx>
            <c:rich>
              <a:bodyPr rot="-5400000" vert="horz"/>
              <a:lstStyle/>
              <a:p>
                <a:pPr>
                  <a:defRPr/>
                </a:pPr>
                <a:r>
                  <a:rPr lang="en-US"/>
                  <a:t>Ratio D7/D3</a:t>
                </a:r>
              </a:p>
            </c:rich>
          </c:tx>
          <c:layout/>
          <c:overlay val="0"/>
        </c:title>
        <c:numFmt formatCode="0.0" sourceLinked="1"/>
        <c:majorTickMark val="out"/>
        <c:minorTickMark val="none"/>
        <c:tickLblPos val="nextTo"/>
        <c:crossAx val="198425984"/>
        <c:crosses val="autoZero"/>
        <c:crossBetween val="between"/>
        <c:majorUnit val="1"/>
      </c:valAx>
    </c:plotArea>
    <c:legend>
      <c:legendPos val="b"/>
      <c:layout>
        <c:manualLayout>
          <c:xMode val="edge"/>
          <c:yMode val="edge"/>
          <c:x val="0.12667683343854541"/>
          <c:y val="0.13681715617195786"/>
          <c:w val="0.54507016517864282"/>
          <c:h val="7.2962363602967345E-2"/>
        </c:manualLayout>
      </c:layout>
      <c:overlay val="1"/>
      <c:txPr>
        <a:bodyPr/>
        <a:lstStyle/>
        <a:p>
          <a:pPr>
            <a:defRPr sz="1200"/>
          </a:pPr>
          <a:endParaRPr lang="en-US"/>
        </a:p>
      </c:txPr>
    </c:legend>
    <c:plotVisOnly val="1"/>
    <c:dispBlanksAs val="gap"/>
    <c:showDLblsOverMax val="0"/>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25 '!$R$4</c:f>
              <c:strCache>
                <c:ptCount val="1"/>
                <c:pt idx="0">
                  <c:v>Actual change in inequality (D9/D1)</c:v>
                </c:pt>
              </c:strCache>
            </c:strRef>
          </c:tx>
          <c:spPr>
            <a:solidFill>
              <a:srgbClr val="AB0D6B"/>
            </a:solidFill>
            <a:ln>
              <a:solidFill>
                <a:srgbClr val="AB0D6B"/>
              </a:solidFill>
            </a:ln>
          </c:spPr>
          <c:invertIfNegative val="0"/>
          <c:cat>
            <c:strRef>
              <c:f>'Figure 25 '!$Q$5:$Q$33</c:f>
              <c:strCache>
                <c:ptCount val="29"/>
                <c:pt idx="0">
                  <c:v>Bulgaria</c:v>
                </c:pt>
                <c:pt idx="1">
                  <c:v>Romania</c:v>
                </c:pt>
                <c:pt idx="2">
                  <c:v>Netherlands</c:v>
                </c:pt>
                <c:pt idx="3">
                  <c:v>Portugal</c:v>
                </c:pt>
                <c:pt idx="4">
                  <c:v>Norway</c:v>
                </c:pt>
                <c:pt idx="5">
                  <c:v>Denmark</c:v>
                </c:pt>
                <c:pt idx="6">
                  <c:v>Hungary</c:v>
                </c:pt>
                <c:pt idx="7">
                  <c:v>Luxembourg</c:v>
                </c:pt>
                <c:pt idx="8">
                  <c:v>Belgium</c:v>
                </c:pt>
                <c:pt idx="9">
                  <c:v>Slovenia</c:v>
                </c:pt>
                <c:pt idx="10">
                  <c:v>Germany</c:v>
                </c:pt>
                <c:pt idx="11">
                  <c:v>Italy</c:v>
                </c:pt>
                <c:pt idx="12">
                  <c:v>Greece</c:v>
                </c:pt>
                <c:pt idx="13">
                  <c:v>Czech Rep.</c:v>
                </c:pt>
                <c:pt idx="14">
                  <c:v>United Kingdom</c:v>
                </c:pt>
                <c:pt idx="15">
                  <c:v>Austria</c:v>
                </c:pt>
                <c:pt idx="16">
                  <c:v>Poland</c:v>
                </c:pt>
                <c:pt idx="17">
                  <c:v>Ireland</c:v>
                </c:pt>
                <c:pt idx="18">
                  <c:v>Finland</c:v>
                </c:pt>
                <c:pt idx="19">
                  <c:v>Estonia</c:v>
                </c:pt>
                <c:pt idx="20">
                  <c:v>France</c:v>
                </c:pt>
                <c:pt idx="21">
                  <c:v>Iceland</c:v>
                </c:pt>
                <c:pt idx="22">
                  <c:v>Slovakia</c:v>
                </c:pt>
                <c:pt idx="23">
                  <c:v>Latvia</c:v>
                </c:pt>
                <c:pt idx="24">
                  <c:v>Cyprus</c:v>
                </c:pt>
                <c:pt idx="25">
                  <c:v>Sweden</c:v>
                </c:pt>
                <c:pt idx="26">
                  <c:v>Lithuania</c:v>
                </c:pt>
                <c:pt idx="27">
                  <c:v>United States</c:v>
                </c:pt>
                <c:pt idx="28">
                  <c:v>Spain</c:v>
                </c:pt>
              </c:strCache>
            </c:strRef>
          </c:cat>
          <c:val>
            <c:numRef>
              <c:f>'Figure 25 '!$R$5:$R$33</c:f>
              <c:numCache>
                <c:formatCode>0.00</c:formatCode>
                <c:ptCount val="29"/>
                <c:pt idx="0">
                  <c:v>-1.217866709541588</c:v>
                </c:pt>
                <c:pt idx="1">
                  <c:v>-1.0753079200777211</c:v>
                </c:pt>
                <c:pt idx="2">
                  <c:v>-0.63890181121559397</c:v>
                </c:pt>
                <c:pt idx="3">
                  <c:v>-0.57750669325154558</c:v>
                </c:pt>
                <c:pt idx="4">
                  <c:v>-0.52489734268540067</c:v>
                </c:pt>
                <c:pt idx="5">
                  <c:v>-0.35917034492233668</c:v>
                </c:pt>
                <c:pt idx="6">
                  <c:v>-0.33721921066319771</c:v>
                </c:pt>
                <c:pt idx="7">
                  <c:v>-0.13227356619132191</c:v>
                </c:pt>
                <c:pt idx="8">
                  <c:v>-0.13044456233755941</c:v>
                </c:pt>
                <c:pt idx="9">
                  <c:v>-0.12304489460716628</c:v>
                </c:pt>
                <c:pt idx="10">
                  <c:v>-0.12119444088525277</c:v>
                </c:pt>
                <c:pt idx="11">
                  <c:v>-8.7515761502720224E-2</c:v>
                </c:pt>
                <c:pt idx="12">
                  <c:v>-4.3179942854452591E-2</c:v>
                </c:pt>
                <c:pt idx="13">
                  <c:v>-3.2423615558504704E-2</c:v>
                </c:pt>
                <c:pt idx="14">
                  <c:v>-2.923193534527524E-2</c:v>
                </c:pt>
                <c:pt idx="15">
                  <c:v>1.0600561298547362E-2</c:v>
                </c:pt>
                <c:pt idx="16">
                  <c:v>0.14589452897766542</c:v>
                </c:pt>
                <c:pt idx="17">
                  <c:v>0.15397493055277778</c:v>
                </c:pt>
                <c:pt idx="18">
                  <c:v>0.17002617386062191</c:v>
                </c:pt>
                <c:pt idx="19">
                  <c:v>0.18948626798025536</c:v>
                </c:pt>
                <c:pt idx="20">
                  <c:v>0.21518803893458038</c:v>
                </c:pt>
                <c:pt idx="21">
                  <c:v>0.26082612107072967</c:v>
                </c:pt>
                <c:pt idx="22">
                  <c:v>0.26267422571949472</c:v>
                </c:pt>
                <c:pt idx="23">
                  <c:v>0.35875833019637859</c:v>
                </c:pt>
                <c:pt idx="24">
                  <c:v>0.45367265184906813</c:v>
                </c:pt>
                <c:pt idx="25">
                  <c:v>0.45822339518404576</c:v>
                </c:pt>
                <c:pt idx="26">
                  <c:v>0.65725798696691751</c:v>
                </c:pt>
                <c:pt idx="27">
                  <c:v>1.1520894381667777</c:v>
                </c:pt>
                <c:pt idx="28">
                  <c:v>1.2672050506953303</c:v>
                </c:pt>
              </c:numCache>
            </c:numRef>
          </c:val>
        </c:ser>
        <c:ser>
          <c:idx val="1"/>
          <c:order val="1"/>
          <c:tx>
            <c:strRef>
              <c:f>'Figure 25 '!$U$4</c:f>
              <c:strCache>
                <c:ptCount val="1"/>
                <c:pt idx="0">
                  <c:v>Other income sources</c:v>
                </c:pt>
              </c:strCache>
            </c:strRef>
          </c:tx>
          <c:spPr>
            <a:solidFill>
              <a:schemeClr val="accent5">
                <a:lumMod val="75000"/>
              </a:schemeClr>
            </a:solidFill>
            <a:ln>
              <a:solidFill>
                <a:schemeClr val="accent5">
                  <a:lumMod val="75000"/>
                </a:schemeClr>
              </a:solidFill>
            </a:ln>
          </c:spPr>
          <c:invertIfNegative val="0"/>
          <c:cat>
            <c:strRef>
              <c:f>'Figure 25 '!$Q$5:$Q$33</c:f>
              <c:strCache>
                <c:ptCount val="29"/>
                <c:pt idx="0">
                  <c:v>Bulgaria</c:v>
                </c:pt>
                <c:pt idx="1">
                  <c:v>Romania</c:v>
                </c:pt>
                <c:pt idx="2">
                  <c:v>Netherlands</c:v>
                </c:pt>
                <c:pt idx="3">
                  <c:v>Portugal</c:v>
                </c:pt>
                <c:pt idx="4">
                  <c:v>Norway</c:v>
                </c:pt>
                <c:pt idx="5">
                  <c:v>Denmark</c:v>
                </c:pt>
                <c:pt idx="6">
                  <c:v>Hungary</c:v>
                </c:pt>
                <c:pt idx="7">
                  <c:v>Luxembourg</c:v>
                </c:pt>
                <c:pt idx="8">
                  <c:v>Belgium</c:v>
                </c:pt>
                <c:pt idx="9">
                  <c:v>Slovenia</c:v>
                </c:pt>
                <c:pt idx="10">
                  <c:v>Germany</c:v>
                </c:pt>
                <c:pt idx="11">
                  <c:v>Italy</c:v>
                </c:pt>
                <c:pt idx="12">
                  <c:v>Greece</c:v>
                </c:pt>
                <c:pt idx="13">
                  <c:v>Czech Rep.</c:v>
                </c:pt>
                <c:pt idx="14">
                  <c:v>United Kingdom</c:v>
                </c:pt>
                <c:pt idx="15">
                  <c:v>Austria</c:v>
                </c:pt>
                <c:pt idx="16">
                  <c:v>Poland</c:v>
                </c:pt>
                <c:pt idx="17">
                  <c:v>Ireland</c:v>
                </c:pt>
                <c:pt idx="18">
                  <c:v>Finland</c:v>
                </c:pt>
                <c:pt idx="19">
                  <c:v>Estonia</c:v>
                </c:pt>
                <c:pt idx="20">
                  <c:v>France</c:v>
                </c:pt>
                <c:pt idx="21">
                  <c:v>Iceland</c:v>
                </c:pt>
                <c:pt idx="22">
                  <c:v>Slovakia</c:v>
                </c:pt>
                <c:pt idx="23">
                  <c:v>Latvia</c:v>
                </c:pt>
                <c:pt idx="24">
                  <c:v>Cyprus</c:v>
                </c:pt>
                <c:pt idx="25">
                  <c:v>Sweden</c:v>
                </c:pt>
                <c:pt idx="26">
                  <c:v>Lithuania</c:v>
                </c:pt>
                <c:pt idx="27">
                  <c:v>United States</c:v>
                </c:pt>
                <c:pt idx="28">
                  <c:v>Spain</c:v>
                </c:pt>
              </c:strCache>
            </c:strRef>
          </c:cat>
          <c:val>
            <c:numRef>
              <c:f>'Figure 25 '!$U$5:$U$33</c:f>
              <c:numCache>
                <c:formatCode>0.00</c:formatCode>
                <c:ptCount val="29"/>
                <c:pt idx="0">
                  <c:v>-0.5439986525348548</c:v>
                </c:pt>
                <c:pt idx="1">
                  <c:v>-0.55660152159497311</c:v>
                </c:pt>
                <c:pt idx="2">
                  <c:v>-0.65762709325805702</c:v>
                </c:pt>
                <c:pt idx="3">
                  <c:v>-0.46554920312033854</c:v>
                </c:pt>
                <c:pt idx="4">
                  <c:v>-0.75270048336945461</c:v>
                </c:pt>
                <c:pt idx="5">
                  <c:v>-0.82429592674458751</c:v>
                </c:pt>
                <c:pt idx="6">
                  <c:v>-0.40267337129303282</c:v>
                </c:pt>
                <c:pt idx="7">
                  <c:v>-0.21703741739606208</c:v>
                </c:pt>
                <c:pt idx="8">
                  <c:v>8.636026491076354E-2</c:v>
                </c:pt>
                <c:pt idx="9">
                  <c:v>-5.0036796137141515E-2</c:v>
                </c:pt>
                <c:pt idx="10">
                  <c:v>0.73072491271032547</c:v>
                </c:pt>
                <c:pt idx="11">
                  <c:v>-0.22700141634790949</c:v>
                </c:pt>
                <c:pt idx="12">
                  <c:v>-0.35251033374773755</c:v>
                </c:pt>
                <c:pt idx="13">
                  <c:v>1.5726473376410421E-2</c:v>
                </c:pt>
                <c:pt idx="14">
                  <c:v>0.14494297576553627</c:v>
                </c:pt>
                <c:pt idx="15">
                  <c:v>-5.2057356559369161E-2</c:v>
                </c:pt>
                <c:pt idx="16">
                  <c:v>0.5462284054368487</c:v>
                </c:pt>
                <c:pt idx="17">
                  <c:v>-0.68795052949581947</c:v>
                </c:pt>
                <c:pt idx="18">
                  <c:v>-0.13996561146734932</c:v>
                </c:pt>
                <c:pt idx="19">
                  <c:v>-0.70860308700076757</c:v>
                </c:pt>
                <c:pt idx="20">
                  <c:v>0.18920795506778099</c:v>
                </c:pt>
                <c:pt idx="21">
                  <c:v>0.10230348094592623</c:v>
                </c:pt>
                <c:pt idx="22">
                  <c:v>9.6474307503127577E-2</c:v>
                </c:pt>
                <c:pt idx="23">
                  <c:v>-1.5785958027527709</c:v>
                </c:pt>
                <c:pt idx="24">
                  <c:v>0.23559652277422405</c:v>
                </c:pt>
                <c:pt idx="25">
                  <c:v>0.37834274891031283</c:v>
                </c:pt>
                <c:pt idx="26">
                  <c:v>-1.2161166506558425</c:v>
                </c:pt>
                <c:pt idx="27">
                  <c:v>-0.45572367398205138</c:v>
                </c:pt>
                <c:pt idx="28">
                  <c:v>0.1289848206404498</c:v>
                </c:pt>
              </c:numCache>
            </c:numRef>
          </c:val>
        </c:ser>
        <c:ser>
          <c:idx val="2"/>
          <c:order val="2"/>
          <c:tx>
            <c:strRef>
              <c:f>'Figure 25 '!$S$4</c:f>
              <c:strCache>
                <c:ptCount val="1"/>
                <c:pt idx="0">
                  <c:v>Wage effect</c:v>
                </c:pt>
              </c:strCache>
            </c:strRef>
          </c:tx>
          <c:spPr>
            <a:solidFill>
              <a:schemeClr val="tx2">
                <a:lumMod val="40000"/>
                <a:lumOff val="60000"/>
              </a:schemeClr>
            </a:solidFill>
            <a:ln>
              <a:solidFill>
                <a:schemeClr val="tx2">
                  <a:lumMod val="40000"/>
                  <a:lumOff val="60000"/>
                </a:schemeClr>
              </a:solidFill>
            </a:ln>
          </c:spPr>
          <c:invertIfNegative val="0"/>
          <c:cat>
            <c:strRef>
              <c:f>'Figure 25 '!$Q$5:$Q$33</c:f>
              <c:strCache>
                <c:ptCount val="29"/>
                <c:pt idx="0">
                  <c:v>Bulgaria</c:v>
                </c:pt>
                <c:pt idx="1">
                  <c:v>Romania</c:v>
                </c:pt>
                <c:pt idx="2">
                  <c:v>Netherlands</c:v>
                </c:pt>
                <c:pt idx="3">
                  <c:v>Portugal</c:v>
                </c:pt>
                <c:pt idx="4">
                  <c:v>Norway</c:v>
                </c:pt>
                <c:pt idx="5">
                  <c:v>Denmark</c:v>
                </c:pt>
                <c:pt idx="6">
                  <c:v>Hungary</c:v>
                </c:pt>
                <c:pt idx="7">
                  <c:v>Luxembourg</c:v>
                </c:pt>
                <c:pt idx="8">
                  <c:v>Belgium</c:v>
                </c:pt>
                <c:pt idx="9">
                  <c:v>Slovenia</c:v>
                </c:pt>
                <c:pt idx="10">
                  <c:v>Germany</c:v>
                </c:pt>
                <c:pt idx="11">
                  <c:v>Italy</c:v>
                </c:pt>
                <c:pt idx="12">
                  <c:v>Greece</c:v>
                </c:pt>
                <c:pt idx="13">
                  <c:v>Czech Rep.</c:v>
                </c:pt>
                <c:pt idx="14">
                  <c:v>United Kingdom</c:v>
                </c:pt>
                <c:pt idx="15">
                  <c:v>Austria</c:v>
                </c:pt>
                <c:pt idx="16">
                  <c:v>Poland</c:v>
                </c:pt>
                <c:pt idx="17">
                  <c:v>Ireland</c:v>
                </c:pt>
                <c:pt idx="18">
                  <c:v>Finland</c:v>
                </c:pt>
                <c:pt idx="19">
                  <c:v>Estonia</c:v>
                </c:pt>
                <c:pt idx="20">
                  <c:v>France</c:v>
                </c:pt>
                <c:pt idx="21">
                  <c:v>Iceland</c:v>
                </c:pt>
                <c:pt idx="22">
                  <c:v>Slovakia</c:v>
                </c:pt>
                <c:pt idx="23">
                  <c:v>Latvia</c:v>
                </c:pt>
                <c:pt idx="24">
                  <c:v>Cyprus</c:v>
                </c:pt>
                <c:pt idx="25">
                  <c:v>Sweden</c:v>
                </c:pt>
                <c:pt idx="26">
                  <c:v>Lithuania</c:v>
                </c:pt>
                <c:pt idx="27">
                  <c:v>United States</c:v>
                </c:pt>
                <c:pt idx="28">
                  <c:v>Spain</c:v>
                </c:pt>
              </c:strCache>
            </c:strRef>
          </c:cat>
          <c:val>
            <c:numRef>
              <c:f>'Figure 25 '!$S$5:$S$33</c:f>
              <c:numCache>
                <c:formatCode>0.00</c:formatCode>
                <c:ptCount val="29"/>
                <c:pt idx="0">
                  <c:v>0.51287133936785434</c:v>
                </c:pt>
                <c:pt idx="1">
                  <c:v>-0.45398711263633462</c:v>
                </c:pt>
                <c:pt idx="2">
                  <c:v>0.18992785300277326</c:v>
                </c:pt>
                <c:pt idx="3">
                  <c:v>-0.38960171118045928</c:v>
                </c:pt>
                <c:pt idx="4">
                  <c:v>0.37038956842960324</c:v>
                </c:pt>
                <c:pt idx="5">
                  <c:v>0.46133017235005358</c:v>
                </c:pt>
                <c:pt idx="6">
                  <c:v>3.2736285955447197E-2</c:v>
                </c:pt>
                <c:pt idx="7">
                  <c:v>-8.9957454743697873E-2</c:v>
                </c:pt>
                <c:pt idx="8">
                  <c:v>-0.16804361043256488</c:v>
                </c:pt>
                <c:pt idx="9">
                  <c:v>-0.18146404689131224</c:v>
                </c:pt>
                <c:pt idx="10">
                  <c:v>-0.52171127589244914</c:v>
                </c:pt>
                <c:pt idx="11">
                  <c:v>0.21264528636335278</c:v>
                </c:pt>
                <c:pt idx="12">
                  <c:v>-0.39069500643131594</c:v>
                </c:pt>
                <c:pt idx="13">
                  <c:v>8.1225750254607654E-3</c:v>
                </c:pt>
                <c:pt idx="14">
                  <c:v>-9.9062327018192953E-2</c:v>
                </c:pt>
                <c:pt idx="15">
                  <c:v>1.4668805538458507E-2</c:v>
                </c:pt>
                <c:pt idx="16">
                  <c:v>-6.0475760621364394E-2</c:v>
                </c:pt>
                <c:pt idx="17">
                  <c:v>0.82726548161800206</c:v>
                </c:pt>
                <c:pt idx="18">
                  <c:v>0.28918885827730012</c:v>
                </c:pt>
                <c:pt idx="19">
                  <c:v>0.37248407383464244</c:v>
                </c:pt>
                <c:pt idx="20">
                  <c:v>0.2146498160028063</c:v>
                </c:pt>
                <c:pt idx="21">
                  <c:v>0.12653502687691498</c:v>
                </c:pt>
                <c:pt idx="22">
                  <c:v>9.8582213240885785E-2</c:v>
                </c:pt>
                <c:pt idx="23">
                  <c:v>1.2232722519754242</c:v>
                </c:pt>
                <c:pt idx="24">
                  <c:v>0.12633178376457366</c:v>
                </c:pt>
                <c:pt idx="25">
                  <c:v>0.12438631072486173</c:v>
                </c:pt>
                <c:pt idx="26">
                  <c:v>0.78164239975640992</c:v>
                </c:pt>
                <c:pt idx="27">
                  <c:v>0.64453116877693972</c:v>
                </c:pt>
                <c:pt idx="28">
                  <c:v>0.17187750985701733</c:v>
                </c:pt>
              </c:numCache>
            </c:numRef>
          </c:val>
        </c:ser>
        <c:ser>
          <c:idx val="3"/>
          <c:order val="3"/>
          <c:tx>
            <c:strRef>
              <c:f>'Figure 25 '!$T$4</c:f>
              <c:strCache>
                <c:ptCount val="1"/>
                <c:pt idx="0">
                  <c:v>Employment effect</c:v>
                </c:pt>
              </c:strCache>
            </c:strRef>
          </c:tx>
          <c:spPr>
            <a:solidFill>
              <a:srgbClr val="7030A0"/>
            </a:solidFill>
            <a:ln>
              <a:solidFill>
                <a:srgbClr val="7030A0"/>
              </a:solidFill>
            </a:ln>
          </c:spPr>
          <c:invertIfNegative val="0"/>
          <c:cat>
            <c:strRef>
              <c:f>'Figure 25 '!$Q$5:$Q$33</c:f>
              <c:strCache>
                <c:ptCount val="29"/>
                <c:pt idx="0">
                  <c:v>Bulgaria</c:v>
                </c:pt>
                <c:pt idx="1">
                  <c:v>Romania</c:v>
                </c:pt>
                <c:pt idx="2">
                  <c:v>Netherlands</c:v>
                </c:pt>
                <c:pt idx="3">
                  <c:v>Portugal</c:v>
                </c:pt>
                <c:pt idx="4">
                  <c:v>Norway</c:v>
                </c:pt>
                <c:pt idx="5">
                  <c:v>Denmark</c:v>
                </c:pt>
                <c:pt idx="6">
                  <c:v>Hungary</c:v>
                </c:pt>
                <c:pt idx="7">
                  <c:v>Luxembourg</c:v>
                </c:pt>
                <c:pt idx="8">
                  <c:v>Belgium</c:v>
                </c:pt>
                <c:pt idx="9">
                  <c:v>Slovenia</c:v>
                </c:pt>
                <c:pt idx="10">
                  <c:v>Germany</c:v>
                </c:pt>
                <c:pt idx="11">
                  <c:v>Italy</c:v>
                </c:pt>
                <c:pt idx="12">
                  <c:v>Greece</c:v>
                </c:pt>
                <c:pt idx="13">
                  <c:v>Czech Rep.</c:v>
                </c:pt>
                <c:pt idx="14">
                  <c:v>United Kingdom</c:v>
                </c:pt>
                <c:pt idx="15">
                  <c:v>Austria</c:v>
                </c:pt>
                <c:pt idx="16">
                  <c:v>Poland</c:v>
                </c:pt>
                <c:pt idx="17">
                  <c:v>Ireland</c:v>
                </c:pt>
                <c:pt idx="18">
                  <c:v>Finland</c:v>
                </c:pt>
                <c:pt idx="19">
                  <c:v>Estonia</c:v>
                </c:pt>
                <c:pt idx="20">
                  <c:v>France</c:v>
                </c:pt>
                <c:pt idx="21">
                  <c:v>Iceland</c:v>
                </c:pt>
                <c:pt idx="22">
                  <c:v>Slovakia</c:v>
                </c:pt>
                <c:pt idx="23">
                  <c:v>Latvia</c:v>
                </c:pt>
                <c:pt idx="24">
                  <c:v>Cyprus</c:v>
                </c:pt>
                <c:pt idx="25">
                  <c:v>Sweden</c:v>
                </c:pt>
                <c:pt idx="26">
                  <c:v>Lithuania</c:v>
                </c:pt>
                <c:pt idx="27">
                  <c:v>United States</c:v>
                </c:pt>
                <c:pt idx="28">
                  <c:v>Spain</c:v>
                </c:pt>
              </c:strCache>
            </c:strRef>
          </c:cat>
          <c:val>
            <c:numRef>
              <c:f>'Figure 25 '!$T$5:$T$33</c:f>
              <c:numCache>
                <c:formatCode>0.00</c:formatCode>
                <c:ptCount val="29"/>
                <c:pt idx="0">
                  <c:v>-1.1867393963745876</c:v>
                </c:pt>
                <c:pt idx="1">
                  <c:v>-6.4719285846413399E-2</c:v>
                </c:pt>
                <c:pt idx="2">
                  <c:v>-0.17120257096031022</c:v>
                </c:pt>
                <c:pt idx="3">
                  <c:v>0.27764422104925224</c:v>
                </c:pt>
                <c:pt idx="4">
                  <c:v>-0.1425864277455493</c:v>
                </c:pt>
                <c:pt idx="5">
                  <c:v>3.7954094721972531E-3</c:v>
                </c:pt>
                <c:pt idx="6">
                  <c:v>3.2717874674387915E-2</c:v>
                </c:pt>
                <c:pt idx="7">
                  <c:v>0.17472130594843804</c:v>
                </c:pt>
                <c:pt idx="8">
                  <c:v>-4.8761216815758068E-2</c:v>
                </c:pt>
                <c:pt idx="9">
                  <c:v>0.10845594842128747</c:v>
                </c:pt>
                <c:pt idx="10">
                  <c:v>-0.3302080777031291</c:v>
                </c:pt>
                <c:pt idx="11">
                  <c:v>-7.3159631518163515E-2</c:v>
                </c:pt>
                <c:pt idx="12">
                  <c:v>0.7000253973246009</c:v>
                </c:pt>
                <c:pt idx="13">
                  <c:v>-5.627266396037589E-2</c:v>
                </c:pt>
                <c:pt idx="14">
                  <c:v>-7.5112584092618562E-2</c:v>
                </c:pt>
                <c:pt idx="15">
                  <c:v>4.7989112319458016E-2</c:v>
                </c:pt>
                <c:pt idx="16">
                  <c:v>-0.33985811583781889</c:v>
                </c:pt>
                <c:pt idx="17">
                  <c:v>1.4659978430595189E-2</c:v>
                </c:pt>
                <c:pt idx="18">
                  <c:v>2.0802927050671105E-2</c:v>
                </c:pt>
                <c:pt idx="19">
                  <c:v>0.5256052811463805</c:v>
                </c:pt>
                <c:pt idx="20">
                  <c:v>-0.18866973213600691</c:v>
                </c:pt>
                <c:pt idx="21">
                  <c:v>3.1987613247888458E-2</c:v>
                </c:pt>
                <c:pt idx="22">
                  <c:v>6.7617704975481363E-2</c:v>
                </c:pt>
                <c:pt idx="23">
                  <c:v>0.71408188097372527</c:v>
                </c:pt>
                <c:pt idx="24">
                  <c:v>9.1744345310270425E-2</c:v>
                </c:pt>
                <c:pt idx="25">
                  <c:v>-4.4505664451128801E-2</c:v>
                </c:pt>
                <c:pt idx="26">
                  <c:v>1.0917322378663501</c:v>
                </c:pt>
                <c:pt idx="27">
                  <c:v>0.96328194337188933</c:v>
                </c:pt>
                <c:pt idx="28">
                  <c:v>0.96634272019786316</c:v>
                </c:pt>
              </c:numCache>
            </c:numRef>
          </c:val>
        </c:ser>
        <c:dLbls>
          <c:showLegendKey val="0"/>
          <c:showVal val="0"/>
          <c:showCatName val="0"/>
          <c:showSerName val="0"/>
          <c:showPercent val="0"/>
          <c:showBubbleSize val="0"/>
        </c:dLbls>
        <c:gapWidth val="150"/>
        <c:axId val="190683008"/>
        <c:axId val="190684544"/>
      </c:barChart>
      <c:catAx>
        <c:axId val="190683008"/>
        <c:scaling>
          <c:orientation val="minMax"/>
        </c:scaling>
        <c:delete val="0"/>
        <c:axPos val="l"/>
        <c:majorTickMark val="out"/>
        <c:minorTickMark val="none"/>
        <c:tickLblPos val="nextTo"/>
        <c:crossAx val="190684544"/>
        <c:crosses val="autoZero"/>
        <c:auto val="1"/>
        <c:lblAlgn val="ctr"/>
        <c:lblOffset val="100"/>
        <c:noMultiLvlLbl val="0"/>
      </c:catAx>
      <c:valAx>
        <c:axId val="190684544"/>
        <c:scaling>
          <c:orientation val="minMax"/>
        </c:scaling>
        <c:delete val="0"/>
        <c:axPos val="b"/>
        <c:majorGridlines/>
        <c:numFmt formatCode="0.0" sourceLinked="0"/>
        <c:majorTickMark val="out"/>
        <c:minorTickMark val="none"/>
        <c:tickLblPos val="nextTo"/>
        <c:crossAx val="190683008"/>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26 '!$R$5</c:f>
              <c:strCache>
                <c:ptCount val="1"/>
                <c:pt idx="0">
                  <c:v>Actual change in inequality (D7/D3)</c:v>
                </c:pt>
              </c:strCache>
            </c:strRef>
          </c:tx>
          <c:spPr>
            <a:solidFill>
              <a:srgbClr val="AB0D6B"/>
            </a:solidFill>
            <a:ln>
              <a:solidFill>
                <a:srgbClr val="AB0D6B"/>
              </a:solidFill>
            </a:ln>
          </c:spPr>
          <c:invertIfNegative val="0"/>
          <c:cat>
            <c:strRef>
              <c:f>'Figure 26 '!$Q$6:$Q$34</c:f>
              <c:strCache>
                <c:ptCount val="29"/>
                <c:pt idx="0">
                  <c:v>Romania</c:v>
                </c:pt>
                <c:pt idx="1">
                  <c:v>Netherlands</c:v>
                </c:pt>
                <c:pt idx="2">
                  <c:v>Bulgaria</c:v>
                </c:pt>
                <c:pt idx="3">
                  <c:v>Italy</c:v>
                </c:pt>
                <c:pt idx="4">
                  <c:v>Portugal</c:v>
                </c:pt>
                <c:pt idx="5">
                  <c:v>Czech Rep.</c:v>
                </c:pt>
                <c:pt idx="6">
                  <c:v>Greece</c:v>
                </c:pt>
                <c:pt idx="7">
                  <c:v>Belgium</c:v>
                </c:pt>
                <c:pt idx="8">
                  <c:v>Hungary</c:v>
                </c:pt>
                <c:pt idx="9">
                  <c:v>Norway</c:v>
                </c:pt>
                <c:pt idx="10">
                  <c:v>Denmark</c:v>
                </c:pt>
                <c:pt idx="11">
                  <c:v>Austria</c:v>
                </c:pt>
                <c:pt idx="12">
                  <c:v>Slovakia</c:v>
                </c:pt>
                <c:pt idx="13">
                  <c:v>Finland</c:v>
                </c:pt>
                <c:pt idx="14">
                  <c:v>Slovenia</c:v>
                </c:pt>
                <c:pt idx="15">
                  <c:v>Poland</c:v>
                </c:pt>
                <c:pt idx="16">
                  <c:v>Germany</c:v>
                </c:pt>
                <c:pt idx="17">
                  <c:v>France</c:v>
                </c:pt>
                <c:pt idx="18">
                  <c:v>Luxembourg</c:v>
                </c:pt>
                <c:pt idx="19">
                  <c:v>Cyprus</c:v>
                </c:pt>
                <c:pt idx="20">
                  <c:v>Iceland</c:v>
                </c:pt>
                <c:pt idx="21">
                  <c:v>Latvia</c:v>
                </c:pt>
                <c:pt idx="22">
                  <c:v>Lithuania</c:v>
                </c:pt>
                <c:pt idx="23">
                  <c:v>United States</c:v>
                </c:pt>
                <c:pt idx="24">
                  <c:v>United Kingdom</c:v>
                </c:pt>
                <c:pt idx="25">
                  <c:v>Sweden</c:v>
                </c:pt>
                <c:pt idx="26">
                  <c:v>Estonia</c:v>
                </c:pt>
                <c:pt idx="27">
                  <c:v>Spain</c:v>
                </c:pt>
                <c:pt idx="28">
                  <c:v>Ireland</c:v>
                </c:pt>
              </c:strCache>
            </c:strRef>
          </c:cat>
          <c:val>
            <c:numRef>
              <c:f>'Figure 26 '!$R$6:$R$34</c:f>
              <c:numCache>
                <c:formatCode>0.00</c:formatCode>
                <c:ptCount val="29"/>
                <c:pt idx="0">
                  <c:v>-0.1390830180426379</c:v>
                </c:pt>
                <c:pt idx="1">
                  <c:v>-0.12773796566591744</c:v>
                </c:pt>
                <c:pt idx="2">
                  <c:v>-0.12572822757250601</c:v>
                </c:pt>
                <c:pt idx="3">
                  <c:v>-8.7754672351984642E-2</c:v>
                </c:pt>
                <c:pt idx="4">
                  <c:v>-7.3299523278100187E-2</c:v>
                </c:pt>
                <c:pt idx="5">
                  <c:v>-5.7964424765289069E-2</c:v>
                </c:pt>
                <c:pt idx="6">
                  <c:v>-5.5927734293062858E-2</c:v>
                </c:pt>
                <c:pt idx="7">
                  <c:v>-4.7037518938330303E-2</c:v>
                </c:pt>
                <c:pt idx="8">
                  <c:v>-4.0520396047662999E-2</c:v>
                </c:pt>
                <c:pt idx="9">
                  <c:v>-2.9909877695760922E-2</c:v>
                </c:pt>
                <c:pt idx="10">
                  <c:v>-2.3327456645897193E-2</c:v>
                </c:pt>
                <c:pt idx="11">
                  <c:v>-1.5102968659869376E-2</c:v>
                </c:pt>
                <c:pt idx="12">
                  <c:v>-8.9539565992735604E-3</c:v>
                </c:pt>
                <c:pt idx="13">
                  <c:v>1.1454029128424192E-2</c:v>
                </c:pt>
                <c:pt idx="14">
                  <c:v>1.6466703450649822E-2</c:v>
                </c:pt>
                <c:pt idx="15">
                  <c:v>2.061361197611955E-2</c:v>
                </c:pt>
                <c:pt idx="16">
                  <c:v>2.2313281200887047E-2</c:v>
                </c:pt>
                <c:pt idx="17">
                  <c:v>3.5212728298522844E-2</c:v>
                </c:pt>
                <c:pt idx="18">
                  <c:v>3.5321431231581712E-2</c:v>
                </c:pt>
                <c:pt idx="19">
                  <c:v>4.1449240213935257E-2</c:v>
                </c:pt>
                <c:pt idx="20">
                  <c:v>4.9186206368359242E-2</c:v>
                </c:pt>
                <c:pt idx="21">
                  <c:v>6.7392958130151115E-2</c:v>
                </c:pt>
                <c:pt idx="22">
                  <c:v>7.3638667553240111E-2</c:v>
                </c:pt>
                <c:pt idx="23">
                  <c:v>8.5864855864293155E-2</c:v>
                </c:pt>
                <c:pt idx="24">
                  <c:v>9.7460722992666504E-2</c:v>
                </c:pt>
                <c:pt idx="25">
                  <c:v>0.10982837725137085</c:v>
                </c:pt>
                <c:pt idx="26">
                  <c:v>0.1319109414188766</c:v>
                </c:pt>
                <c:pt idx="27">
                  <c:v>0.18012886789164528</c:v>
                </c:pt>
                <c:pt idx="28">
                  <c:v>0.2354687758654308</c:v>
                </c:pt>
              </c:numCache>
            </c:numRef>
          </c:val>
        </c:ser>
        <c:ser>
          <c:idx val="1"/>
          <c:order val="1"/>
          <c:tx>
            <c:strRef>
              <c:f>'Figure 26 '!$U$5</c:f>
              <c:strCache>
                <c:ptCount val="1"/>
                <c:pt idx="0">
                  <c:v>Other income sources</c:v>
                </c:pt>
              </c:strCache>
            </c:strRef>
          </c:tx>
          <c:spPr>
            <a:solidFill>
              <a:schemeClr val="accent5">
                <a:lumMod val="75000"/>
              </a:schemeClr>
            </a:solidFill>
            <a:ln>
              <a:solidFill>
                <a:schemeClr val="accent5">
                  <a:lumMod val="75000"/>
                </a:schemeClr>
              </a:solidFill>
            </a:ln>
          </c:spPr>
          <c:invertIfNegative val="0"/>
          <c:cat>
            <c:strRef>
              <c:f>'Figure 26 '!$Q$6:$Q$34</c:f>
              <c:strCache>
                <c:ptCount val="29"/>
                <c:pt idx="0">
                  <c:v>Romania</c:v>
                </c:pt>
                <c:pt idx="1">
                  <c:v>Netherlands</c:v>
                </c:pt>
                <c:pt idx="2">
                  <c:v>Bulgaria</c:v>
                </c:pt>
                <c:pt idx="3">
                  <c:v>Italy</c:v>
                </c:pt>
                <c:pt idx="4">
                  <c:v>Portugal</c:v>
                </c:pt>
                <c:pt idx="5">
                  <c:v>Czech Rep.</c:v>
                </c:pt>
                <c:pt idx="6">
                  <c:v>Greece</c:v>
                </c:pt>
                <c:pt idx="7">
                  <c:v>Belgium</c:v>
                </c:pt>
                <c:pt idx="8">
                  <c:v>Hungary</c:v>
                </c:pt>
                <c:pt idx="9">
                  <c:v>Norway</c:v>
                </c:pt>
                <c:pt idx="10">
                  <c:v>Denmark</c:v>
                </c:pt>
                <c:pt idx="11">
                  <c:v>Austria</c:v>
                </c:pt>
                <c:pt idx="12">
                  <c:v>Slovakia</c:v>
                </c:pt>
                <c:pt idx="13">
                  <c:v>Finland</c:v>
                </c:pt>
                <c:pt idx="14">
                  <c:v>Slovenia</c:v>
                </c:pt>
                <c:pt idx="15">
                  <c:v>Poland</c:v>
                </c:pt>
                <c:pt idx="16">
                  <c:v>Germany</c:v>
                </c:pt>
                <c:pt idx="17">
                  <c:v>France</c:v>
                </c:pt>
                <c:pt idx="18">
                  <c:v>Luxembourg</c:v>
                </c:pt>
                <c:pt idx="19">
                  <c:v>Cyprus</c:v>
                </c:pt>
                <c:pt idx="20">
                  <c:v>Iceland</c:v>
                </c:pt>
                <c:pt idx="21">
                  <c:v>Latvia</c:v>
                </c:pt>
                <c:pt idx="22">
                  <c:v>Lithuania</c:v>
                </c:pt>
                <c:pt idx="23">
                  <c:v>United States</c:v>
                </c:pt>
                <c:pt idx="24">
                  <c:v>United Kingdom</c:v>
                </c:pt>
                <c:pt idx="25">
                  <c:v>Sweden</c:v>
                </c:pt>
                <c:pt idx="26">
                  <c:v>Estonia</c:v>
                </c:pt>
                <c:pt idx="27">
                  <c:v>Spain</c:v>
                </c:pt>
                <c:pt idx="28">
                  <c:v>Ireland</c:v>
                </c:pt>
              </c:strCache>
            </c:strRef>
          </c:cat>
          <c:val>
            <c:numRef>
              <c:f>'Figure 26 '!$U$6:$U$34</c:f>
              <c:numCache>
                <c:formatCode>0.00</c:formatCode>
                <c:ptCount val="29"/>
                <c:pt idx="0">
                  <c:v>-6.3111069343768644E-2</c:v>
                </c:pt>
                <c:pt idx="1">
                  <c:v>-0.20728273107907746</c:v>
                </c:pt>
                <c:pt idx="2">
                  <c:v>-5.6755414805733206E-2</c:v>
                </c:pt>
                <c:pt idx="3">
                  <c:v>-9.2546784346821509E-2</c:v>
                </c:pt>
                <c:pt idx="4">
                  <c:v>-5.4831377189797026E-2</c:v>
                </c:pt>
                <c:pt idx="5">
                  <c:v>-5.1696180129330749E-2</c:v>
                </c:pt>
                <c:pt idx="6">
                  <c:v>-0.11456509433433482</c:v>
                </c:pt>
                <c:pt idx="7">
                  <c:v>1.0159673692850868E-2</c:v>
                </c:pt>
                <c:pt idx="8">
                  <c:v>-4.5796331720151517E-2</c:v>
                </c:pt>
                <c:pt idx="9">
                  <c:v>-9.1650831768868457E-2</c:v>
                </c:pt>
                <c:pt idx="10">
                  <c:v>-0.16373399550651957</c:v>
                </c:pt>
                <c:pt idx="11">
                  <c:v>-2.8543413152475106E-2</c:v>
                </c:pt>
                <c:pt idx="12">
                  <c:v>-3.3629235964732995E-2</c:v>
                </c:pt>
                <c:pt idx="13">
                  <c:v>-5.782696883282834E-2</c:v>
                </c:pt>
                <c:pt idx="14">
                  <c:v>-3.3532395823275829E-2</c:v>
                </c:pt>
                <c:pt idx="15">
                  <c:v>8.810074620292041E-2</c:v>
                </c:pt>
                <c:pt idx="16">
                  <c:v>8.5832662893909228E-2</c:v>
                </c:pt>
                <c:pt idx="17">
                  <c:v>5.5108078399657145E-3</c:v>
                </c:pt>
                <c:pt idx="18">
                  <c:v>-3.6428219836881492E-3</c:v>
                </c:pt>
                <c:pt idx="19">
                  <c:v>-2.9896864942782209E-3</c:v>
                </c:pt>
                <c:pt idx="20">
                  <c:v>1.1701816271135757E-2</c:v>
                </c:pt>
                <c:pt idx="21">
                  <c:v>-0.16307737969808</c:v>
                </c:pt>
                <c:pt idx="22">
                  <c:v>-0.10004301658361969</c:v>
                </c:pt>
                <c:pt idx="23">
                  <c:v>-5.2681710954531891E-2</c:v>
                </c:pt>
                <c:pt idx="24">
                  <c:v>0.13346362467754846</c:v>
                </c:pt>
                <c:pt idx="25">
                  <c:v>4.8667822493348778E-2</c:v>
                </c:pt>
                <c:pt idx="26">
                  <c:v>4.8413771846321563E-2</c:v>
                </c:pt>
                <c:pt idx="27">
                  <c:v>-1.599839668261982E-2</c:v>
                </c:pt>
                <c:pt idx="28">
                  <c:v>-0.14590187634087881</c:v>
                </c:pt>
              </c:numCache>
            </c:numRef>
          </c:val>
        </c:ser>
        <c:ser>
          <c:idx val="2"/>
          <c:order val="2"/>
          <c:tx>
            <c:strRef>
              <c:f>'Figure 26 '!$S$5</c:f>
              <c:strCache>
                <c:ptCount val="1"/>
                <c:pt idx="0">
                  <c:v>Wage effect</c:v>
                </c:pt>
              </c:strCache>
            </c:strRef>
          </c:tx>
          <c:spPr>
            <a:solidFill>
              <a:schemeClr val="tx2">
                <a:lumMod val="40000"/>
                <a:lumOff val="60000"/>
              </a:schemeClr>
            </a:solidFill>
            <a:ln>
              <a:solidFill>
                <a:schemeClr val="tx2">
                  <a:lumMod val="40000"/>
                  <a:lumOff val="60000"/>
                </a:schemeClr>
              </a:solidFill>
            </a:ln>
          </c:spPr>
          <c:invertIfNegative val="0"/>
          <c:cat>
            <c:strRef>
              <c:f>'Figure 26 '!$Q$6:$Q$34</c:f>
              <c:strCache>
                <c:ptCount val="29"/>
                <c:pt idx="0">
                  <c:v>Romania</c:v>
                </c:pt>
                <c:pt idx="1">
                  <c:v>Netherlands</c:v>
                </c:pt>
                <c:pt idx="2">
                  <c:v>Bulgaria</c:v>
                </c:pt>
                <c:pt idx="3">
                  <c:v>Italy</c:v>
                </c:pt>
                <c:pt idx="4">
                  <c:v>Portugal</c:v>
                </c:pt>
                <c:pt idx="5">
                  <c:v>Czech Rep.</c:v>
                </c:pt>
                <c:pt idx="6">
                  <c:v>Greece</c:v>
                </c:pt>
                <c:pt idx="7">
                  <c:v>Belgium</c:v>
                </c:pt>
                <c:pt idx="8">
                  <c:v>Hungary</c:v>
                </c:pt>
                <c:pt idx="9">
                  <c:v>Norway</c:v>
                </c:pt>
                <c:pt idx="10">
                  <c:v>Denmark</c:v>
                </c:pt>
                <c:pt idx="11">
                  <c:v>Austria</c:v>
                </c:pt>
                <c:pt idx="12">
                  <c:v>Slovakia</c:v>
                </c:pt>
                <c:pt idx="13">
                  <c:v>Finland</c:v>
                </c:pt>
                <c:pt idx="14">
                  <c:v>Slovenia</c:v>
                </c:pt>
                <c:pt idx="15">
                  <c:v>Poland</c:v>
                </c:pt>
                <c:pt idx="16">
                  <c:v>Germany</c:v>
                </c:pt>
                <c:pt idx="17">
                  <c:v>France</c:v>
                </c:pt>
                <c:pt idx="18">
                  <c:v>Luxembourg</c:v>
                </c:pt>
                <c:pt idx="19">
                  <c:v>Cyprus</c:v>
                </c:pt>
                <c:pt idx="20">
                  <c:v>Iceland</c:v>
                </c:pt>
                <c:pt idx="21">
                  <c:v>Latvia</c:v>
                </c:pt>
                <c:pt idx="22">
                  <c:v>Lithuania</c:v>
                </c:pt>
                <c:pt idx="23">
                  <c:v>United States</c:v>
                </c:pt>
                <c:pt idx="24">
                  <c:v>United Kingdom</c:v>
                </c:pt>
                <c:pt idx="25">
                  <c:v>Sweden</c:v>
                </c:pt>
                <c:pt idx="26">
                  <c:v>Estonia</c:v>
                </c:pt>
                <c:pt idx="27">
                  <c:v>Spain</c:v>
                </c:pt>
                <c:pt idx="28">
                  <c:v>Ireland</c:v>
                </c:pt>
              </c:strCache>
            </c:strRef>
          </c:cat>
          <c:val>
            <c:numRef>
              <c:f>'Figure 26 '!$S$6:$S$34</c:f>
              <c:numCache>
                <c:formatCode>0.00</c:formatCode>
                <c:ptCount val="29"/>
                <c:pt idx="0">
                  <c:v>-7.9100483212118267E-2</c:v>
                </c:pt>
                <c:pt idx="1">
                  <c:v>9.1949870411020429E-2</c:v>
                </c:pt>
                <c:pt idx="2">
                  <c:v>8.9310005865889108E-2</c:v>
                </c:pt>
                <c:pt idx="3">
                  <c:v>1.8355068897150773E-2</c:v>
                </c:pt>
                <c:pt idx="4">
                  <c:v>-6.8731950683413423E-2</c:v>
                </c:pt>
                <c:pt idx="5">
                  <c:v>1.2194240365723807E-2</c:v>
                </c:pt>
                <c:pt idx="6">
                  <c:v>-5.7411862242532141E-2</c:v>
                </c:pt>
                <c:pt idx="7">
                  <c:v>9.8759420167948697E-4</c:v>
                </c:pt>
                <c:pt idx="8">
                  <c:v>-2.9372263349454197E-3</c:v>
                </c:pt>
                <c:pt idx="9">
                  <c:v>6.7903510689468538E-2</c:v>
                </c:pt>
                <c:pt idx="10">
                  <c:v>0.13793255741911326</c:v>
                </c:pt>
                <c:pt idx="11">
                  <c:v>3.2253584386678913E-3</c:v>
                </c:pt>
                <c:pt idx="12">
                  <c:v>2.2944398523885079E-2</c:v>
                </c:pt>
                <c:pt idx="13">
                  <c:v>5.5097968113901441E-2</c:v>
                </c:pt>
                <c:pt idx="14">
                  <c:v>2.8995548676693517E-2</c:v>
                </c:pt>
                <c:pt idx="15">
                  <c:v>-1.5220676749499118E-2</c:v>
                </c:pt>
                <c:pt idx="16">
                  <c:v>4.1682139527063899E-3</c:v>
                </c:pt>
                <c:pt idx="17">
                  <c:v>5.7449155726830847E-2</c:v>
                </c:pt>
                <c:pt idx="18">
                  <c:v>8.2494542184532449E-3</c:v>
                </c:pt>
                <c:pt idx="19">
                  <c:v>3.6072733884303432E-2</c:v>
                </c:pt>
                <c:pt idx="20">
                  <c:v>3.2509204464073127E-2</c:v>
                </c:pt>
                <c:pt idx="21">
                  <c:v>0.13036751082064546</c:v>
                </c:pt>
                <c:pt idx="22">
                  <c:v>0.10786342003276617</c:v>
                </c:pt>
                <c:pt idx="23">
                  <c:v>8.9601718509120243E-2</c:v>
                </c:pt>
                <c:pt idx="24">
                  <c:v>-7.6826963258107561E-3</c:v>
                </c:pt>
                <c:pt idx="25">
                  <c:v>7.0825225834179273E-2</c:v>
                </c:pt>
                <c:pt idx="26">
                  <c:v>5.0672471692146281E-2</c:v>
                </c:pt>
                <c:pt idx="27">
                  <c:v>3.1278452465601569E-2</c:v>
                </c:pt>
                <c:pt idx="28">
                  <c:v>0.24111374034192745</c:v>
                </c:pt>
              </c:numCache>
            </c:numRef>
          </c:val>
        </c:ser>
        <c:ser>
          <c:idx val="3"/>
          <c:order val="3"/>
          <c:tx>
            <c:strRef>
              <c:f>'Figure 26 '!$T$5</c:f>
              <c:strCache>
                <c:ptCount val="1"/>
                <c:pt idx="0">
                  <c:v>Employment effect</c:v>
                </c:pt>
              </c:strCache>
            </c:strRef>
          </c:tx>
          <c:spPr>
            <a:solidFill>
              <a:srgbClr val="7030A0"/>
            </a:solidFill>
            <a:ln>
              <a:solidFill>
                <a:srgbClr val="7030A0"/>
              </a:solidFill>
            </a:ln>
          </c:spPr>
          <c:invertIfNegative val="0"/>
          <c:cat>
            <c:strRef>
              <c:f>'Figure 26 '!$Q$6:$Q$34</c:f>
              <c:strCache>
                <c:ptCount val="29"/>
                <c:pt idx="0">
                  <c:v>Romania</c:v>
                </c:pt>
                <c:pt idx="1">
                  <c:v>Netherlands</c:v>
                </c:pt>
                <c:pt idx="2">
                  <c:v>Bulgaria</c:v>
                </c:pt>
                <c:pt idx="3">
                  <c:v>Italy</c:v>
                </c:pt>
                <c:pt idx="4">
                  <c:v>Portugal</c:v>
                </c:pt>
                <c:pt idx="5">
                  <c:v>Czech Rep.</c:v>
                </c:pt>
                <c:pt idx="6">
                  <c:v>Greece</c:v>
                </c:pt>
                <c:pt idx="7">
                  <c:v>Belgium</c:v>
                </c:pt>
                <c:pt idx="8">
                  <c:v>Hungary</c:v>
                </c:pt>
                <c:pt idx="9">
                  <c:v>Norway</c:v>
                </c:pt>
                <c:pt idx="10">
                  <c:v>Denmark</c:v>
                </c:pt>
                <c:pt idx="11">
                  <c:v>Austria</c:v>
                </c:pt>
                <c:pt idx="12">
                  <c:v>Slovakia</c:v>
                </c:pt>
                <c:pt idx="13">
                  <c:v>Finland</c:v>
                </c:pt>
                <c:pt idx="14">
                  <c:v>Slovenia</c:v>
                </c:pt>
                <c:pt idx="15">
                  <c:v>Poland</c:v>
                </c:pt>
                <c:pt idx="16">
                  <c:v>Germany</c:v>
                </c:pt>
                <c:pt idx="17">
                  <c:v>France</c:v>
                </c:pt>
                <c:pt idx="18">
                  <c:v>Luxembourg</c:v>
                </c:pt>
                <c:pt idx="19">
                  <c:v>Cyprus</c:v>
                </c:pt>
                <c:pt idx="20">
                  <c:v>Iceland</c:v>
                </c:pt>
                <c:pt idx="21">
                  <c:v>Latvia</c:v>
                </c:pt>
                <c:pt idx="22">
                  <c:v>Lithuania</c:v>
                </c:pt>
                <c:pt idx="23">
                  <c:v>United States</c:v>
                </c:pt>
                <c:pt idx="24">
                  <c:v>United Kingdom</c:v>
                </c:pt>
                <c:pt idx="25">
                  <c:v>Sweden</c:v>
                </c:pt>
                <c:pt idx="26">
                  <c:v>Estonia</c:v>
                </c:pt>
                <c:pt idx="27">
                  <c:v>Spain</c:v>
                </c:pt>
                <c:pt idx="28">
                  <c:v>Ireland</c:v>
                </c:pt>
              </c:strCache>
            </c:strRef>
          </c:cat>
          <c:val>
            <c:numRef>
              <c:f>'Figure 26 '!$T$6:$T$34</c:f>
              <c:numCache>
                <c:formatCode>0.00</c:formatCode>
                <c:ptCount val="29"/>
                <c:pt idx="0">
                  <c:v>3.128534513249015E-3</c:v>
                </c:pt>
                <c:pt idx="1">
                  <c:v>-1.2405104997860406E-2</c:v>
                </c:pt>
                <c:pt idx="2">
                  <c:v>-0.15828281863266191</c:v>
                </c:pt>
                <c:pt idx="3">
                  <c:v>-1.3562956902313905E-2</c:v>
                </c:pt>
                <c:pt idx="4">
                  <c:v>5.0263804595110262E-2</c:v>
                </c:pt>
                <c:pt idx="5">
                  <c:v>-1.8462485001682127E-2</c:v>
                </c:pt>
                <c:pt idx="6">
                  <c:v>0.1160492222838041</c:v>
                </c:pt>
                <c:pt idx="7">
                  <c:v>-5.8184786832860658E-2</c:v>
                </c:pt>
                <c:pt idx="8">
                  <c:v>8.2131620074339384E-3</c:v>
                </c:pt>
                <c:pt idx="9">
                  <c:v>-6.1625566163610035E-3</c:v>
                </c:pt>
                <c:pt idx="10">
                  <c:v>2.473981441509121E-3</c:v>
                </c:pt>
                <c:pt idx="11">
                  <c:v>1.0215086053937839E-2</c:v>
                </c:pt>
                <c:pt idx="12">
                  <c:v>1.730880841574356E-3</c:v>
                </c:pt>
                <c:pt idx="13">
                  <c:v>1.4183029847351092E-2</c:v>
                </c:pt>
                <c:pt idx="14">
                  <c:v>2.1003550597232135E-2</c:v>
                </c:pt>
                <c:pt idx="15">
                  <c:v>-5.2266457477301742E-2</c:v>
                </c:pt>
                <c:pt idx="16">
                  <c:v>-6.7687595645728571E-2</c:v>
                </c:pt>
                <c:pt idx="17">
                  <c:v>-2.7747235268273718E-2</c:v>
                </c:pt>
                <c:pt idx="18">
                  <c:v>3.0714798996816617E-2</c:v>
                </c:pt>
                <c:pt idx="19">
                  <c:v>8.3661928239100458E-3</c:v>
                </c:pt>
                <c:pt idx="20">
                  <c:v>4.9751856331503586E-3</c:v>
                </c:pt>
                <c:pt idx="21">
                  <c:v>0.10010282700758566</c:v>
                </c:pt>
                <c:pt idx="22">
                  <c:v>6.5818264104093638E-2</c:v>
                </c:pt>
                <c:pt idx="23">
                  <c:v>4.8944848309704803E-2</c:v>
                </c:pt>
                <c:pt idx="24">
                  <c:v>-2.8320205359071204E-2</c:v>
                </c:pt>
                <c:pt idx="25">
                  <c:v>-9.6646710761572052E-3</c:v>
                </c:pt>
                <c:pt idx="26">
                  <c:v>3.282469788040876E-2</c:v>
                </c:pt>
                <c:pt idx="27">
                  <c:v>0.16484881210866353</c:v>
                </c:pt>
                <c:pt idx="28">
                  <c:v>0.14025691186438216</c:v>
                </c:pt>
              </c:numCache>
            </c:numRef>
          </c:val>
        </c:ser>
        <c:dLbls>
          <c:showLegendKey val="0"/>
          <c:showVal val="0"/>
          <c:showCatName val="0"/>
          <c:showSerName val="0"/>
          <c:showPercent val="0"/>
          <c:showBubbleSize val="0"/>
        </c:dLbls>
        <c:gapWidth val="150"/>
        <c:axId val="198252800"/>
        <c:axId val="198266880"/>
      </c:barChart>
      <c:catAx>
        <c:axId val="198252800"/>
        <c:scaling>
          <c:orientation val="minMax"/>
        </c:scaling>
        <c:delete val="0"/>
        <c:axPos val="l"/>
        <c:majorTickMark val="out"/>
        <c:minorTickMark val="none"/>
        <c:tickLblPos val="nextTo"/>
        <c:crossAx val="198266880"/>
        <c:crosses val="autoZero"/>
        <c:auto val="1"/>
        <c:lblAlgn val="ctr"/>
        <c:lblOffset val="100"/>
        <c:noMultiLvlLbl val="0"/>
      </c:catAx>
      <c:valAx>
        <c:axId val="198266880"/>
        <c:scaling>
          <c:orientation val="minMax"/>
        </c:scaling>
        <c:delete val="0"/>
        <c:axPos val="b"/>
        <c:majorGridlines/>
        <c:numFmt formatCode="0.0" sourceLinked="0"/>
        <c:majorTickMark val="out"/>
        <c:minorTickMark val="none"/>
        <c:tickLblPos val="nextTo"/>
        <c:crossAx val="198252800"/>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27 '!$R$5</c:f>
              <c:strCache>
                <c:ptCount val="1"/>
                <c:pt idx="0">
                  <c:v>Actual change in inequality (D9/D1)</c:v>
                </c:pt>
              </c:strCache>
            </c:strRef>
          </c:tx>
          <c:spPr>
            <a:solidFill>
              <a:srgbClr val="AB0D6B"/>
            </a:solidFill>
            <a:ln>
              <a:solidFill>
                <a:srgbClr val="AB0D6B"/>
              </a:solidFill>
            </a:ln>
          </c:spPr>
          <c:invertIfNegative val="0"/>
          <c:cat>
            <c:strRef>
              <c:f>'Figure 27 '!$Q$6:$Q$13</c:f>
              <c:strCache>
                <c:ptCount val="8"/>
                <c:pt idx="0">
                  <c:v>Brazil (2001-2012)</c:v>
                </c:pt>
                <c:pt idx="1">
                  <c:v>Argentina (2003-2012)</c:v>
                </c:pt>
                <c:pt idx="2">
                  <c:v>Peru (2004-2012)</c:v>
                </c:pt>
                <c:pt idx="3">
                  <c:v>Russian Federation (2002-2012)</c:v>
                </c:pt>
                <c:pt idx="4">
                  <c:v>Uruguay (2004-2012)</c:v>
                </c:pt>
                <c:pt idx="5">
                  <c:v>Mexico (2000-2012)</c:v>
                </c:pt>
                <c:pt idx="6">
                  <c:v>Chile (2000-2009)</c:v>
                </c:pt>
                <c:pt idx="7">
                  <c:v>Viet Nam (2002-2010)</c:v>
                </c:pt>
              </c:strCache>
            </c:strRef>
          </c:cat>
          <c:val>
            <c:numRef>
              <c:f>'Figure 27 '!$R$6:$R$13</c:f>
              <c:numCache>
                <c:formatCode>0.00</c:formatCode>
                <c:ptCount val="8"/>
                <c:pt idx="0">
                  <c:v>-4.4801732319030716</c:v>
                </c:pt>
                <c:pt idx="1">
                  <c:v>-4.1904213185470978</c:v>
                </c:pt>
                <c:pt idx="2">
                  <c:v>-2.0929304075691224</c:v>
                </c:pt>
                <c:pt idx="3">
                  <c:v>-1.8234294719508748</c:v>
                </c:pt>
                <c:pt idx="4">
                  <c:v>-0.47474362455728425</c:v>
                </c:pt>
                <c:pt idx="5">
                  <c:v>-0.18636858995616379</c:v>
                </c:pt>
                <c:pt idx="6">
                  <c:v>7.3892633225408844E-2</c:v>
                </c:pt>
                <c:pt idx="7">
                  <c:v>1.1461158314216311</c:v>
                </c:pt>
              </c:numCache>
            </c:numRef>
          </c:val>
        </c:ser>
        <c:ser>
          <c:idx val="1"/>
          <c:order val="1"/>
          <c:tx>
            <c:strRef>
              <c:f>'Figure 27 '!$S$5</c:f>
              <c:strCache>
                <c:ptCount val="1"/>
                <c:pt idx="0">
                  <c:v>Other income sources</c:v>
                </c:pt>
              </c:strCache>
            </c:strRef>
          </c:tx>
          <c:spPr>
            <a:solidFill>
              <a:schemeClr val="accent5">
                <a:lumMod val="75000"/>
              </a:schemeClr>
            </a:solidFill>
            <a:ln>
              <a:solidFill>
                <a:schemeClr val="accent5">
                  <a:lumMod val="75000"/>
                </a:schemeClr>
              </a:solidFill>
            </a:ln>
          </c:spPr>
          <c:invertIfNegative val="0"/>
          <c:cat>
            <c:strRef>
              <c:f>'Figure 27 '!$Q$6:$Q$13</c:f>
              <c:strCache>
                <c:ptCount val="8"/>
                <c:pt idx="0">
                  <c:v>Brazil (2001-2012)</c:v>
                </c:pt>
                <c:pt idx="1">
                  <c:v>Argentina (2003-2012)</c:v>
                </c:pt>
                <c:pt idx="2">
                  <c:v>Peru (2004-2012)</c:v>
                </c:pt>
                <c:pt idx="3">
                  <c:v>Russian Federation (2002-2012)</c:v>
                </c:pt>
                <c:pt idx="4">
                  <c:v>Uruguay (2004-2012)</c:v>
                </c:pt>
                <c:pt idx="5">
                  <c:v>Mexico (2000-2012)</c:v>
                </c:pt>
                <c:pt idx="6">
                  <c:v>Chile (2000-2009)</c:v>
                </c:pt>
                <c:pt idx="7">
                  <c:v>Viet Nam (2002-2010)</c:v>
                </c:pt>
              </c:strCache>
            </c:strRef>
          </c:cat>
          <c:val>
            <c:numRef>
              <c:f>'Figure 27 '!$S$6:$S$13</c:f>
              <c:numCache>
                <c:formatCode>0.00</c:formatCode>
                <c:ptCount val="8"/>
                <c:pt idx="0">
                  <c:v>-1.2005955705056763</c:v>
                </c:pt>
                <c:pt idx="1">
                  <c:v>-0.54279488461822289</c:v>
                </c:pt>
                <c:pt idx="2">
                  <c:v>1.093109980045643</c:v>
                </c:pt>
                <c:pt idx="3">
                  <c:v>0.20646772385588896</c:v>
                </c:pt>
                <c:pt idx="4">
                  <c:v>2.928187750527437</c:v>
                </c:pt>
                <c:pt idx="5">
                  <c:v>-0.28662865895618062</c:v>
                </c:pt>
                <c:pt idx="6">
                  <c:v>2.6452871081868761</c:v>
                </c:pt>
                <c:pt idx="7">
                  <c:v>1.5256317539308792</c:v>
                </c:pt>
              </c:numCache>
            </c:numRef>
          </c:val>
        </c:ser>
        <c:ser>
          <c:idx val="2"/>
          <c:order val="2"/>
          <c:tx>
            <c:strRef>
              <c:f>'Figure 27 '!$T$5</c:f>
              <c:strCache>
                <c:ptCount val="1"/>
                <c:pt idx="0">
                  <c:v>Wage effect</c:v>
                </c:pt>
              </c:strCache>
            </c:strRef>
          </c:tx>
          <c:spPr>
            <a:solidFill>
              <a:schemeClr val="tx2">
                <a:lumMod val="40000"/>
                <a:lumOff val="60000"/>
              </a:schemeClr>
            </a:solidFill>
            <a:ln>
              <a:solidFill>
                <a:schemeClr val="tx2">
                  <a:lumMod val="40000"/>
                  <a:lumOff val="60000"/>
                </a:schemeClr>
              </a:solidFill>
            </a:ln>
          </c:spPr>
          <c:invertIfNegative val="0"/>
          <c:cat>
            <c:strRef>
              <c:f>'Figure 27 '!$Q$6:$Q$13</c:f>
              <c:strCache>
                <c:ptCount val="8"/>
                <c:pt idx="0">
                  <c:v>Brazil (2001-2012)</c:v>
                </c:pt>
                <c:pt idx="1">
                  <c:v>Argentina (2003-2012)</c:v>
                </c:pt>
                <c:pt idx="2">
                  <c:v>Peru (2004-2012)</c:v>
                </c:pt>
                <c:pt idx="3">
                  <c:v>Russian Federation (2002-2012)</c:v>
                </c:pt>
                <c:pt idx="4">
                  <c:v>Uruguay (2004-2012)</c:v>
                </c:pt>
                <c:pt idx="5">
                  <c:v>Mexico (2000-2012)</c:v>
                </c:pt>
                <c:pt idx="6">
                  <c:v>Chile (2000-2009)</c:v>
                </c:pt>
                <c:pt idx="7">
                  <c:v>Viet Nam (2002-2010)</c:v>
                </c:pt>
              </c:strCache>
            </c:strRef>
          </c:cat>
          <c:val>
            <c:numRef>
              <c:f>'Figure 27 '!$T$6:$T$13</c:f>
              <c:numCache>
                <c:formatCode>0.00</c:formatCode>
                <c:ptCount val="8"/>
                <c:pt idx="0">
                  <c:v>-1.8377173220127219</c:v>
                </c:pt>
                <c:pt idx="1">
                  <c:v>-1.2658971920664515</c:v>
                </c:pt>
                <c:pt idx="2">
                  <c:v>-1.6468108562573356</c:v>
                </c:pt>
                <c:pt idx="3">
                  <c:v>-1.9102160215232367</c:v>
                </c:pt>
                <c:pt idx="4">
                  <c:v>-1.4880224390716439</c:v>
                </c:pt>
                <c:pt idx="5">
                  <c:v>-0.49291610981767775</c:v>
                </c:pt>
                <c:pt idx="6">
                  <c:v>-1.0683303097666297</c:v>
                </c:pt>
                <c:pt idx="7">
                  <c:v>-0.36063022791476484</c:v>
                </c:pt>
              </c:numCache>
            </c:numRef>
          </c:val>
        </c:ser>
        <c:ser>
          <c:idx val="3"/>
          <c:order val="3"/>
          <c:tx>
            <c:strRef>
              <c:f>'Figure 27 '!$U$5</c:f>
              <c:strCache>
                <c:ptCount val="1"/>
                <c:pt idx="0">
                  <c:v>Employment effect</c:v>
                </c:pt>
              </c:strCache>
            </c:strRef>
          </c:tx>
          <c:spPr>
            <a:solidFill>
              <a:srgbClr val="7030A0"/>
            </a:solidFill>
            <a:ln>
              <a:solidFill>
                <a:srgbClr val="7030A0"/>
              </a:solidFill>
            </a:ln>
          </c:spPr>
          <c:invertIfNegative val="0"/>
          <c:cat>
            <c:strRef>
              <c:f>'Figure 27 '!$Q$6:$Q$13</c:f>
              <c:strCache>
                <c:ptCount val="8"/>
                <c:pt idx="0">
                  <c:v>Brazil (2001-2012)</c:v>
                </c:pt>
                <c:pt idx="1">
                  <c:v>Argentina (2003-2012)</c:v>
                </c:pt>
                <c:pt idx="2">
                  <c:v>Peru (2004-2012)</c:v>
                </c:pt>
                <c:pt idx="3">
                  <c:v>Russian Federation (2002-2012)</c:v>
                </c:pt>
                <c:pt idx="4">
                  <c:v>Uruguay (2004-2012)</c:v>
                </c:pt>
                <c:pt idx="5">
                  <c:v>Mexico (2000-2012)</c:v>
                </c:pt>
                <c:pt idx="6">
                  <c:v>Chile (2000-2009)</c:v>
                </c:pt>
                <c:pt idx="7">
                  <c:v>Viet Nam (2002-2010)</c:v>
                </c:pt>
              </c:strCache>
            </c:strRef>
          </c:cat>
          <c:val>
            <c:numRef>
              <c:f>'Figure 27 '!$U$6:$U$13</c:f>
              <c:numCache>
                <c:formatCode>0.00</c:formatCode>
                <c:ptCount val="8"/>
                <c:pt idx="0">
                  <c:v>-1.4418603393846734</c:v>
                </c:pt>
                <c:pt idx="1">
                  <c:v>-2.3817292418624234</c:v>
                </c:pt>
                <c:pt idx="2">
                  <c:v>-1.5392295313574298</c:v>
                </c:pt>
                <c:pt idx="3">
                  <c:v>-0.11968117428352709</c:v>
                </c:pt>
                <c:pt idx="4">
                  <c:v>-1.9149089360130773</c:v>
                </c:pt>
                <c:pt idx="5">
                  <c:v>0.59317617881769458</c:v>
                </c:pt>
                <c:pt idx="6">
                  <c:v>-1.5030641651948375</c:v>
                </c:pt>
                <c:pt idx="7">
                  <c:v>-1.8885694594483304E-2</c:v>
                </c:pt>
              </c:numCache>
            </c:numRef>
          </c:val>
        </c:ser>
        <c:dLbls>
          <c:showLegendKey val="0"/>
          <c:showVal val="0"/>
          <c:showCatName val="0"/>
          <c:showSerName val="0"/>
          <c:showPercent val="0"/>
          <c:showBubbleSize val="0"/>
        </c:dLbls>
        <c:gapWidth val="75"/>
        <c:overlap val="-25"/>
        <c:axId val="198554752"/>
        <c:axId val="198556288"/>
      </c:barChart>
      <c:catAx>
        <c:axId val="198554752"/>
        <c:scaling>
          <c:orientation val="minMax"/>
        </c:scaling>
        <c:delete val="0"/>
        <c:axPos val="l"/>
        <c:majorTickMark val="none"/>
        <c:minorTickMark val="none"/>
        <c:tickLblPos val="nextTo"/>
        <c:crossAx val="198556288"/>
        <c:crosses val="autoZero"/>
        <c:auto val="1"/>
        <c:lblAlgn val="ctr"/>
        <c:lblOffset val="100"/>
        <c:noMultiLvlLbl val="0"/>
      </c:catAx>
      <c:valAx>
        <c:axId val="198556288"/>
        <c:scaling>
          <c:orientation val="minMax"/>
          <c:max val="3"/>
          <c:min val="-4.5"/>
        </c:scaling>
        <c:delete val="0"/>
        <c:axPos val="b"/>
        <c:majorGridlines/>
        <c:numFmt formatCode="0.00" sourceLinked="1"/>
        <c:majorTickMark val="none"/>
        <c:minorTickMark val="none"/>
        <c:tickLblPos val="nextTo"/>
        <c:spPr>
          <a:ln w="9525">
            <a:noFill/>
          </a:ln>
        </c:spPr>
        <c:crossAx val="198554752"/>
        <c:crosses val="autoZero"/>
        <c:crossBetween val="between"/>
        <c:majorUnit val="1.5"/>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'Figure 28 '!$R$7</c:f>
              <c:strCache>
                <c:ptCount val="1"/>
                <c:pt idx="0">
                  <c:v>Actual change in inequality (D7/D3)</c:v>
                </c:pt>
              </c:strCache>
            </c:strRef>
          </c:tx>
          <c:spPr>
            <a:solidFill>
              <a:srgbClr val="AB0D6B"/>
            </a:solidFill>
            <a:ln>
              <a:solidFill>
                <a:srgbClr val="AB0D6B"/>
              </a:solidFill>
            </a:ln>
          </c:spPr>
          <c:invertIfNegative val="0"/>
          <c:cat>
            <c:strRef>
              <c:f>'Figure 28 '!$Q$8:$Q$15</c:f>
              <c:strCache>
                <c:ptCount val="8"/>
                <c:pt idx="0">
                  <c:v>Brazil (2001-2012)</c:v>
                </c:pt>
                <c:pt idx="1">
                  <c:v>Argentina (2003-2012)</c:v>
                </c:pt>
                <c:pt idx="2">
                  <c:v>Russia (2002-2012)</c:v>
                </c:pt>
                <c:pt idx="3">
                  <c:v>Peru (2004-2012)</c:v>
                </c:pt>
                <c:pt idx="4">
                  <c:v>Mexico (2000-2012)</c:v>
                </c:pt>
                <c:pt idx="5">
                  <c:v>Uruguay (2004-2012)</c:v>
                </c:pt>
                <c:pt idx="6">
                  <c:v>Chile (2000-2009)</c:v>
                </c:pt>
                <c:pt idx="7">
                  <c:v>Viet Nam (2002-2010)</c:v>
                </c:pt>
              </c:strCache>
            </c:strRef>
          </c:cat>
          <c:val>
            <c:numRef>
              <c:f>'Figure 28 '!$R$8:$R$15</c:f>
              <c:numCache>
                <c:formatCode>0.00</c:formatCode>
                <c:ptCount val="8"/>
                <c:pt idx="0">
                  <c:v>-0.52990083500166074</c:v>
                </c:pt>
                <c:pt idx="1">
                  <c:v>-0.3630706778070607</c:v>
                </c:pt>
                <c:pt idx="2">
                  <c:v>-0.33022448038317176</c:v>
                </c:pt>
                <c:pt idx="3">
                  <c:v>-0.25984281061188286</c:v>
                </c:pt>
                <c:pt idx="4">
                  <c:v>-0.14327955560268535</c:v>
                </c:pt>
                <c:pt idx="5">
                  <c:v>-9.7586207015677218E-2</c:v>
                </c:pt>
                <c:pt idx="6">
                  <c:v>-8.1105780999274568E-2</c:v>
                </c:pt>
                <c:pt idx="7">
                  <c:v>0.13347223464157376</c:v>
                </c:pt>
              </c:numCache>
            </c:numRef>
          </c:val>
        </c:ser>
        <c:ser>
          <c:idx val="1"/>
          <c:order val="1"/>
          <c:tx>
            <c:strRef>
              <c:f>'Figure 28 '!$S$7</c:f>
              <c:strCache>
                <c:ptCount val="1"/>
                <c:pt idx="0">
                  <c:v>Other income sources</c:v>
                </c:pt>
              </c:strCache>
            </c:strRef>
          </c:tx>
          <c:spPr>
            <a:solidFill>
              <a:schemeClr val="accent5">
                <a:lumMod val="75000"/>
              </a:schemeClr>
            </a:solidFill>
            <a:ln>
              <a:solidFill>
                <a:schemeClr val="accent5">
                  <a:lumMod val="75000"/>
                </a:schemeClr>
              </a:solidFill>
            </a:ln>
          </c:spPr>
          <c:invertIfNegative val="0"/>
          <c:cat>
            <c:strRef>
              <c:f>'Figure 28 '!$Q$8:$Q$15</c:f>
              <c:strCache>
                <c:ptCount val="8"/>
                <c:pt idx="0">
                  <c:v>Brazil (2001-2012)</c:v>
                </c:pt>
                <c:pt idx="1">
                  <c:v>Argentina (2003-2012)</c:v>
                </c:pt>
                <c:pt idx="2">
                  <c:v>Russia (2002-2012)</c:v>
                </c:pt>
                <c:pt idx="3">
                  <c:v>Peru (2004-2012)</c:v>
                </c:pt>
                <c:pt idx="4">
                  <c:v>Mexico (2000-2012)</c:v>
                </c:pt>
                <c:pt idx="5">
                  <c:v>Uruguay (2004-2012)</c:v>
                </c:pt>
                <c:pt idx="6">
                  <c:v>Chile (2000-2009)</c:v>
                </c:pt>
                <c:pt idx="7">
                  <c:v>Viet Nam (2002-2010)</c:v>
                </c:pt>
              </c:strCache>
            </c:strRef>
          </c:cat>
          <c:val>
            <c:numRef>
              <c:f>'Figure 28 '!$S$8:$S$15</c:f>
              <c:numCache>
                <c:formatCode>0.00</c:formatCode>
                <c:ptCount val="8"/>
                <c:pt idx="0">
                  <c:v>-0.14832890546671385</c:v>
                </c:pt>
                <c:pt idx="1">
                  <c:v>-8.0652609666893582E-2</c:v>
                </c:pt>
                <c:pt idx="2">
                  <c:v>2.238160897032726E-2</c:v>
                </c:pt>
                <c:pt idx="3">
                  <c:v>2.0473252927019736E-2</c:v>
                </c:pt>
                <c:pt idx="4">
                  <c:v>-7.6311889106559505E-2</c:v>
                </c:pt>
                <c:pt idx="5">
                  <c:v>0.20933251982390422</c:v>
                </c:pt>
                <c:pt idx="6">
                  <c:v>9.4437159467245735E-2</c:v>
                </c:pt>
                <c:pt idx="7">
                  <c:v>0.21950779399856502</c:v>
                </c:pt>
              </c:numCache>
            </c:numRef>
          </c:val>
        </c:ser>
        <c:ser>
          <c:idx val="2"/>
          <c:order val="2"/>
          <c:tx>
            <c:strRef>
              <c:f>'Figure 28 '!$T$7</c:f>
              <c:strCache>
                <c:ptCount val="1"/>
                <c:pt idx="0">
                  <c:v>Wage effect</c:v>
                </c:pt>
              </c:strCache>
            </c:strRef>
          </c:tx>
          <c:spPr>
            <a:solidFill>
              <a:schemeClr val="tx2">
                <a:lumMod val="40000"/>
                <a:lumOff val="60000"/>
              </a:schemeClr>
            </a:solidFill>
            <a:ln>
              <a:solidFill>
                <a:schemeClr val="tx2">
                  <a:lumMod val="40000"/>
                  <a:lumOff val="60000"/>
                </a:schemeClr>
              </a:solidFill>
            </a:ln>
          </c:spPr>
          <c:invertIfNegative val="0"/>
          <c:cat>
            <c:strRef>
              <c:f>'Figure 28 '!$Q$8:$Q$15</c:f>
              <c:strCache>
                <c:ptCount val="8"/>
                <c:pt idx="0">
                  <c:v>Brazil (2001-2012)</c:v>
                </c:pt>
                <c:pt idx="1">
                  <c:v>Argentina (2003-2012)</c:v>
                </c:pt>
                <c:pt idx="2">
                  <c:v>Russia (2002-2012)</c:v>
                </c:pt>
                <c:pt idx="3">
                  <c:v>Peru (2004-2012)</c:v>
                </c:pt>
                <c:pt idx="4">
                  <c:v>Mexico (2000-2012)</c:v>
                </c:pt>
                <c:pt idx="5">
                  <c:v>Uruguay (2004-2012)</c:v>
                </c:pt>
                <c:pt idx="6">
                  <c:v>Chile (2000-2009)</c:v>
                </c:pt>
                <c:pt idx="7">
                  <c:v>Viet Nam (2002-2010)</c:v>
                </c:pt>
              </c:strCache>
            </c:strRef>
          </c:cat>
          <c:val>
            <c:numRef>
              <c:f>'Figure 28 '!$T$8:$T$15</c:f>
              <c:numCache>
                <c:formatCode>0.00</c:formatCode>
                <c:ptCount val="8"/>
                <c:pt idx="0">
                  <c:v>-0.32837902214900705</c:v>
                </c:pt>
                <c:pt idx="1">
                  <c:v>-0.12809230952972106</c:v>
                </c:pt>
                <c:pt idx="2">
                  <c:v>-0.32635629923395237</c:v>
                </c:pt>
                <c:pt idx="3">
                  <c:v>-0.16177851293279089</c:v>
                </c:pt>
                <c:pt idx="4">
                  <c:v>-9.8540192610367949E-2</c:v>
                </c:pt>
                <c:pt idx="5">
                  <c:v>-0.15365584002947186</c:v>
                </c:pt>
                <c:pt idx="6">
                  <c:v>-0.10083941394267137</c:v>
                </c:pt>
                <c:pt idx="7">
                  <c:v>-7.341166849300329E-2</c:v>
                </c:pt>
              </c:numCache>
            </c:numRef>
          </c:val>
        </c:ser>
        <c:ser>
          <c:idx val="3"/>
          <c:order val="3"/>
          <c:tx>
            <c:strRef>
              <c:f>'Figure 28 '!$U$7</c:f>
              <c:strCache>
                <c:ptCount val="1"/>
                <c:pt idx="0">
                  <c:v>Employment effect</c:v>
                </c:pt>
              </c:strCache>
            </c:strRef>
          </c:tx>
          <c:spPr>
            <a:solidFill>
              <a:srgbClr val="7030A0"/>
            </a:solidFill>
            <a:ln>
              <a:solidFill>
                <a:srgbClr val="7030A0"/>
              </a:solidFill>
            </a:ln>
          </c:spPr>
          <c:invertIfNegative val="0"/>
          <c:cat>
            <c:strRef>
              <c:f>'Figure 28 '!$Q$8:$Q$15</c:f>
              <c:strCache>
                <c:ptCount val="8"/>
                <c:pt idx="0">
                  <c:v>Brazil (2001-2012)</c:v>
                </c:pt>
                <c:pt idx="1">
                  <c:v>Argentina (2003-2012)</c:v>
                </c:pt>
                <c:pt idx="2">
                  <c:v>Russia (2002-2012)</c:v>
                </c:pt>
                <c:pt idx="3">
                  <c:v>Peru (2004-2012)</c:v>
                </c:pt>
                <c:pt idx="4">
                  <c:v>Mexico (2000-2012)</c:v>
                </c:pt>
                <c:pt idx="5">
                  <c:v>Uruguay (2004-2012)</c:v>
                </c:pt>
                <c:pt idx="6">
                  <c:v>Chile (2000-2009)</c:v>
                </c:pt>
                <c:pt idx="7">
                  <c:v>Viet Nam (2002-2010)</c:v>
                </c:pt>
              </c:strCache>
            </c:strRef>
          </c:cat>
          <c:val>
            <c:numRef>
              <c:f>'Figure 28 '!$U$8:$U$15</c:f>
              <c:numCache>
                <c:formatCode>0.00</c:formatCode>
                <c:ptCount val="8"/>
                <c:pt idx="0">
                  <c:v>-5.3192907385939847E-2</c:v>
                </c:pt>
                <c:pt idx="1">
                  <c:v>-0.15432575861044606</c:v>
                </c:pt>
                <c:pt idx="2">
                  <c:v>-2.6249790119546645E-2</c:v>
                </c:pt>
                <c:pt idx="3">
                  <c:v>-0.11853755060611171</c:v>
                </c:pt>
                <c:pt idx="4">
                  <c:v>3.1572526114242105E-2</c:v>
                </c:pt>
                <c:pt idx="5">
                  <c:v>-0.15326288681010958</c:v>
                </c:pt>
                <c:pt idx="6">
                  <c:v>-7.4703526523848929E-2</c:v>
                </c:pt>
                <c:pt idx="7">
                  <c:v>-1.2623890863987963E-2</c:v>
                </c:pt>
              </c:numCache>
            </c:numRef>
          </c:val>
        </c:ser>
        <c:dLbls>
          <c:showLegendKey val="0"/>
          <c:showVal val="0"/>
          <c:showCatName val="0"/>
          <c:showSerName val="0"/>
          <c:showPercent val="0"/>
          <c:showBubbleSize val="0"/>
        </c:dLbls>
        <c:gapWidth val="150"/>
        <c:axId val="201135616"/>
        <c:axId val="201137152"/>
      </c:barChart>
      <c:catAx>
        <c:axId val="201135616"/>
        <c:scaling>
          <c:orientation val="minMax"/>
        </c:scaling>
        <c:delete val="0"/>
        <c:axPos val="l"/>
        <c:majorTickMark val="out"/>
        <c:minorTickMark val="none"/>
        <c:tickLblPos val="nextTo"/>
        <c:crossAx val="201137152"/>
        <c:crosses val="autoZero"/>
        <c:auto val="1"/>
        <c:lblAlgn val="ctr"/>
        <c:lblOffset val="100"/>
        <c:noMultiLvlLbl val="0"/>
      </c:catAx>
      <c:valAx>
        <c:axId val="201137152"/>
        <c:scaling>
          <c:orientation val="minMax"/>
        </c:scaling>
        <c:delete val="0"/>
        <c:axPos val="b"/>
        <c:majorGridlines/>
        <c:numFmt formatCode="0.00" sourceLinked="1"/>
        <c:majorTickMark val="out"/>
        <c:minorTickMark val="none"/>
        <c:tickLblPos val="nextTo"/>
        <c:crossAx val="201135616"/>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787974373158518E-2"/>
          <c:y val="3.7811896794830192E-2"/>
          <c:w val="0.91128875706680168"/>
          <c:h val="0.80777482020832181"/>
        </c:manualLayout>
      </c:layout>
      <c:barChart>
        <c:barDir val="col"/>
        <c:grouping val="clustered"/>
        <c:varyColors val="0"/>
        <c:ser>
          <c:idx val="1"/>
          <c:order val="0"/>
          <c:tx>
            <c:strRef>
              <c:f>[2]Data!$F$3</c:f>
              <c:strCache>
                <c:ptCount val="1"/>
                <c:pt idx="0">
                  <c:v>Motherhood pay gap</c:v>
                </c:pt>
              </c:strCache>
            </c:strRef>
          </c:tx>
          <c:spPr>
            <a:solidFill>
              <a:srgbClr val="7030A0"/>
            </a:solidFill>
            <a:ln>
              <a:solidFill>
                <a:srgbClr val="7030A0"/>
              </a:solidFill>
            </a:ln>
          </c:spPr>
          <c:invertIfNegative val="0"/>
          <c:cat>
            <c:strRef>
              <c:f>[2]Data!$B$4:$B$10</c:f>
              <c:strCache>
                <c:ptCount val="7"/>
                <c:pt idx="0">
                  <c:v>Russian Federation</c:v>
                </c:pt>
                <c:pt idx="1">
                  <c:v>Argentina</c:v>
                </c:pt>
                <c:pt idx="2">
                  <c:v>Brazil</c:v>
                </c:pt>
                <c:pt idx="3">
                  <c:v>Chile</c:v>
                </c:pt>
                <c:pt idx="4">
                  <c:v>Mexico</c:v>
                </c:pt>
                <c:pt idx="5">
                  <c:v>Peru</c:v>
                </c:pt>
                <c:pt idx="6">
                  <c:v>Uruguay</c:v>
                </c:pt>
              </c:strCache>
            </c:strRef>
          </c:cat>
          <c:val>
            <c:numRef>
              <c:f>[2]Data!$F$4:$F$10</c:f>
              <c:numCache>
                <c:formatCode>General</c:formatCode>
                <c:ptCount val="7"/>
                <c:pt idx="0">
                  <c:v>1.7031454065995462</c:v>
                </c:pt>
                <c:pt idx="1">
                  <c:v>16.779831120435745</c:v>
                </c:pt>
                <c:pt idx="2">
                  <c:v>21.726186347201008</c:v>
                </c:pt>
                <c:pt idx="3">
                  <c:v>17.504512824322475</c:v>
                </c:pt>
                <c:pt idx="4">
                  <c:v>33.196931186391296</c:v>
                </c:pt>
                <c:pt idx="5">
                  <c:v>27.564220226233644</c:v>
                </c:pt>
                <c:pt idx="6">
                  <c:v>20.977438992741767</c:v>
                </c:pt>
              </c:numCache>
            </c:numRef>
          </c:val>
        </c:ser>
        <c:dLbls>
          <c:showLegendKey val="0"/>
          <c:showVal val="0"/>
          <c:showCatName val="0"/>
          <c:showSerName val="0"/>
          <c:showPercent val="0"/>
          <c:showBubbleSize val="0"/>
        </c:dLbls>
        <c:gapWidth val="150"/>
        <c:axId val="201194880"/>
        <c:axId val="197018752"/>
      </c:barChart>
      <c:catAx>
        <c:axId val="201194880"/>
        <c:scaling>
          <c:orientation val="minMax"/>
        </c:scaling>
        <c:delete val="0"/>
        <c:axPos val="b"/>
        <c:majorTickMark val="out"/>
        <c:minorTickMark val="none"/>
        <c:tickLblPos val="nextTo"/>
        <c:crossAx val="197018752"/>
        <c:crosses val="autoZero"/>
        <c:auto val="1"/>
        <c:lblAlgn val="ctr"/>
        <c:lblOffset val="100"/>
        <c:noMultiLvlLbl val="0"/>
      </c:catAx>
      <c:valAx>
        <c:axId val="197018752"/>
        <c:scaling>
          <c:orientation val="minMax"/>
        </c:scaling>
        <c:delete val="0"/>
        <c:axPos val="l"/>
        <c:numFmt formatCode="General" sourceLinked="1"/>
        <c:majorTickMark val="out"/>
        <c:minorTickMark val="none"/>
        <c:tickLblPos val="nextTo"/>
        <c:crossAx val="201194880"/>
        <c:crosses val="autoZero"/>
        <c:crossBetween val="between"/>
      </c:valAx>
    </c:plotArea>
    <c:plotVisOnly val="1"/>
    <c:dispBlanksAs val="gap"/>
    <c:showDLblsOverMax val="0"/>
  </c:chart>
  <c:printSettings>
    <c:headerFooter/>
    <c:pageMargins b="0.75" l="0.7" r="0.7" t="0.75"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G20 - developed</c:v>
          </c:tx>
          <c:spPr>
            <a:solidFill>
              <a:srgbClr val="AB0D6B"/>
            </a:solidFill>
          </c:spPr>
          <c:invertIfNegative val="0"/>
          <c:dLbls>
            <c:numFmt formatCode="#,##0.0" sourceLinked="0"/>
            <c:showLegendKey val="0"/>
            <c:showVal val="1"/>
            <c:showCatName val="0"/>
            <c:showSerName val="0"/>
            <c:showPercent val="0"/>
            <c:showBubbleSize val="0"/>
            <c:showLeaderLines val="0"/>
          </c:dLbls>
          <c:cat>
            <c:numRef>
              <c:f>'Figure 3'!$A$35:$A$42</c:f>
              <c:numCache>
                <c:formatCode>General</c:formatCode>
                <c:ptCount val="8"/>
                <c:pt idx="0">
                  <c:v>2006</c:v>
                </c:pt>
                <c:pt idx="1">
                  <c:v>2007</c:v>
                </c:pt>
                <c:pt idx="2">
                  <c:v>2008</c:v>
                </c:pt>
                <c:pt idx="3">
                  <c:v>2009</c:v>
                </c:pt>
                <c:pt idx="4">
                  <c:v>2010</c:v>
                </c:pt>
                <c:pt idx="5">
                  <c:v>2011</c:v>
                </c:pt>
                <c:pt idx="6">
                  <c:v>2012</c:v>
                </c:pt>
                <c:pt idx="7">
                  <c:v>2013</c:v>
                </c:pt>
              </c:numCache>
            </c:numRef>
          </c:cat>
          <c:val>
            <c:numRef>
              <c:f>'Figure 3'!$B$35:$B$42</c:f>
              <c:numCache>
                <c:formatCode>0.0</c:formatCode>
                <c:ptCount val="8"/>
                <c:pt idx="0">
                  <c:v>0.73829394999999998</c:v>
                </c:pt>
                <c:pt idx="1">
                  <c:v>0.76052832000000004</c:v>
                </c:pt>
                <c:pt idx="2">
                  <c:v>-0.8305245</c:v>
                </c:pt>
                <c:pt idx="3">
                  <c:v>0.5845823</c:v>
                </c:pt>
                <c:pt idx="4">
                  <c:v>0.87998038000000001</c:v>
                </c:pt>
                <c:pt idx="5">
                  <c:v>-0.44699005000000003</c:v>
                </c:pt>
                <c:pt idx="6">
                  <c:v>0.30085994999999999</c:v>
                </c:pt>
                <c:pt idx="7">
                  <c:v>0.28856313</c:v>
                </c:pt>
              </c:numCache>
            </c:numRef>
          </c:val>
        </c:ser>
        <c:ser>
          <c:idx val="2"/>
          <c:order val="1"/>
          <c:tx>
            <c:v>G20 - emerging</c:v>
          </c:tx>
          <c:spPr>
            <a:solidFill>
              <a:schemeClr val="accent5">
                <a:lumMod val="75000"/>
              </a:schemeClr>
            </a:solidFill>
          </c:spPr>
          <c:invertIfNegative val="0"/>
          <c:dLbls>
            <c:numFmt formatCode="#,##0.0" sourceLinked="0"/>
            <c:showLegendKey val="0"/>
            <c:showVal val="1"/>
            <c:showCatName val="0"/>
            <c:showSerName val="0"/>
            <c:showPercent val="0"/>
            <c:showBubbleSize val="0"/>
            <c:showLeaderLines val="0"/>
          </c:dLbls>
          <c:cat>
            <c:numRef>
              <c:f>'Figure 3'!$A$35:$A$42</c:f>
              <c:numCache>
                <c:formatCode>General</c:formatCode>
                <c:ptCount val="8"/>
                <c:pt idx="0">
                  <c:v>2006</c:v>
                </c:pt>
                <c:pt idx="1">
                  <c:v>2007</c:v>
                </c:pt>
                <c:pt idx="2">
                  <c:v>2008</c:v>
                </c:pt>
                <c:pt idx="3">
                  <c:v>2009</c:v>
                </c:pt>
                <c:pt idx="4">
                  <c:v>2010</c:v>
                </c:pt>
                <c:pt idx="5">
                  <c:v>2011</c:v>
                </c:pt>
                <c:pt idx="6">
                  <c:v>2012</c:v>
                </c:pt>
                <c:pt idx="7">
                  <c:v>2013</c:v>
                </c:pt>
              </c:numCache>
            </c:numRef>
          </c:cat>
          <c:val>
            <c:numRef>
              <c:f>'Figure 3'!$D$35:$D$42</c:f>
              <c:numCache>
                <c:formatCode>0.0</c:formatCode>
                <c:ptCount val="8"/>
                <c:pt idx="0">
                  <c:v>8.3231321000000005</c:v>
                </c:pt>
                <c:pt idx="1">
                  <c:v>9.1883002000000005</c:v>
                </c:pt>
                <c:pt idx="2">
                  <c:v>6.5087633</c:v>
                </c:pt>
                <c:pt idx="3">
                  <c:v>4.0405799</c:v>
                </c:pt>
                <c:pt idx="4">
                  <c:v>5.9230546999999998</c:v>
                </c:pt>
                <c:pt idx="5">
                  <c:v>4.7880748999999998</c:v>
                </c:pt>
                <c:pt idx="6">
                  <c:v>6.6638770000000003</c:v>
                </c:pt>
                <c:pt idx="7">
                  <c:v>5.8934937999999999</c:v>
                </c:pt>
              </c:numCache>
            </c:numRef>
          </c:val>
        </c:ser>
        <c:ser>
          <c:idx val="1"/>
          <c:order val="2"/>
          <c:tx>
            <c:v>G20</c:v>
          </c:tx>
          <c:spPr>
            <a:solidFill>
              <a:srgbClr val="7030A0"/>
            </a:solidFill>
          </c:spPr>
          <c:invertIfNegative val="0"/>
          <c:dLbls>
            <c:numFmt formatCode="#,##0.0" sourceLinked="0"/>
            <c:showLegendKey val="0"/>
            <c:showVal val="1"/>
            <c:showCatName val="0"/>
            <c:showSerName val="0"/>
            <c:showPercent val="0"/>
            <c:showBubbleSize val="0"/>
            <c:showLeaderLines val="0"/>
          </c:dLbls>
          <c:cat>
            <c:numRef>
              <c:f>'Figure 3'!$A$35:$A$42</c:f>
              <c:numCache>
                <c:formatCode>General</c:formatCode>
                <c:ptCount val="8"/>
                <c:pt idx="0">
                  <c:v>2006</c:v>
                </c:pt>
                <c:pt idx="1">
                  <c:v>2007</c:v>
                </c:pt>
                <c:pt idx="2">
                  <c:v>2008</c:v>
                </c:pt>
                <c:pt idx="3">
                  <c:v>2009</c:v>
                </c:pt>
                <c:pt idx="4">
                  <c:v>2010</c:v>
                </c:pt>
                <c:pt idx="5">
                  <c:v>2011</c:v>
                </c:pt>
                <c:pt idx="6">
                  <c:v>2012</c:v>
                </c:pt>
                <c:pt idx="7">
                  <c:v>2013</c:v>
                </c:pt>
              </c:numCache>
            </c:numRef>
          </c:cat>
          <c:val>
            <c:numRef>
              <c:f>'Figure 3'!$C$35:$C$42</c:f>
              <c:numCache>
                <c:formatCode>0.0</c:formatCode>
                <c:ptCount val="8"/>
                <c:pt idx="0">
                  <c:v>2.6468481000000001</c:v>
                </c:pt>
                <c:pt idx="1">
                  <c:v>2.9994450000000001</c:v>
                </c:pt>
                <c:pt idx="2">
                  <c:v>1.2453274000000001</c:v>
                </c:pt>
                <c:pt idx="3">
                  <c:v>1.6054891</c:v>
                </c:pt>
                <c:pt idx="4">
                  <c:v>2.4256796999999999</c:v>
                </c:pt>
                <c:pt idx="5">
                  <c:v>1.2283936</c:v>
                </c:pt>
                <c:pt idx="6">
                  <c:v>2.4068002000000002</c:v>
                </c:pt>
                <c:pt idx="7">
                  <c:v>2.1961132000000001</c:v>
                </c:pt>
              </c:numCache>
            </c:numRef>
          </c:val>
        </c:ser>
        <c:dLbls>
          <c:showLegendKey val="0"/>
          <c:showVal val="0"/>
          <c:showCatName val="0"/>
          <c:showSerName val="0"/>
          <c:showPercent val="0"/>
          <c:showBubbleSize val="0"/>
        </c:dLbls>
        <c:gapWidth val="150"/>
        <c:axId val="185621504"/>
        <c:axId val="185651968"/>
      </c:barChart>
      <c:catAx>
        <c:axId val="185621504"/>
        <c:scaling>
          <c:orientation val="minMax"/>
        </c:scaling>
        <c:delete val="0"/>
        <c:axPos val="b"/>
        <c:numFmt formatCode="General" sourceLinked="1"/>
        <c:majorTickMark val="out"/>
        <c:minorTickMark val="none"/>
        <c:tickLblPos val="nextTo"/>
        <c:txPr>
          <a:bodyPr/>
          <a:lstStyle/>
          <a:p>
            <a:pPr>
              <a:defRPr b="0"/>
            </a:pPr>
            <a:endParaRPr lang="en-US"/>
          </a:p>
        </c:txPr>
        <c:crossAx val="185651968"/>
        <c:crosses val="autoZero"/>
        <c:auto val="1"/>
        <c:lblAlgn val="ctr"/>
        <c:lblOffset val="100"/>
        <c:noMultiLvlLbl val="0"/>
      </c:catAx>
      <c:valAx>
        <c:axId val="185651968"/>
        <c:scaling>
          <c:orientation val="minMax"/>
        </c:scaling>
        <c:delete val="0"/>
        <c:axPos val="l"/>
        <c:title>
          <c:tx>
            <c:rich>
              <a:bodyPr rot="-5400000" vert="horz"/>
              <a:lstStyle/>
              <a:p>
                <a:pPr>
                  <a:defRPr/>
                </a:pPr>
                <a:r>
                  <a:rPr lang="en-US"/>
                  <a:t>Growth (%)</a:t>
                </a:r>
              </a:p>
            </c:rich>
          </c:tx>
          <c:layout/>
          <c:overlay val="0"/>
        </c:title>
        <c:numFmt formatCode="0.0" sourceLinked="1"/>
        <c:majorTickMark val="out"/>
        <c:minorTickMark val="none"/>
        <c:tickLblPos val="nextTo"/>
        <c:crossAx val="185621504"/>
        <c:crosses val="autoZero"/>
        <c:crossBetween val="between"/>
        <c:majorUnit val="2"/>
      </c:valAx>
    </c:plotArea>
    <c:legend>
      <c:legendPos val="t"/>
      <c:layout/>
      <c:overlay val="0"/>
    </c:legend>
    <c:plotVisOnly val="1"/>
    <c:dispBlanksAs val="gap"/>
    <c:showDLblsOverMax val="0"/>
  </c:chart>
  <c:printSettings>
    <c:headerFooter/>
    <c:pageMargins b="0.75" l="0.7" r="0.7" t="0.75" header="0.3" footer="0.3"/>
    <c:pageSetup orientation="portrait"/>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1"/>
          <c:order val="0"/>
          <c:tx>
            <c:strRef>
              <c:f>'Figure 37 '!$R$6</c:f>
              <c:strCache>
                <c:ptCount val="1"/>
                <c:pt idx="0">
                  <c:v>Explained wage gap</c:v>
                </c:pt>
              </c:strCache>
            </c:strRef>
          </c:tx>
          <c:spPr>
            <a:solidFill>
              <a:schemeClr val="accent4">
                <a:lumMod val="60000"/>
                <a:lumOff val="40000"/>
              </a:schemeClr>
            </a:solidFill>
            <a:ln>
              <a:solidFill>
                <a:schemeClr val="accent4">
                  <a:lumMod val="60000"/>
                  <a:lumOff val="40000"/>
                </a:schemeClr>
              </a:solidFill>
            </a:ln>
          </c:spPr>
          <c:invertIfNegative val="0"/>
          <c:cat>
            <c:strRef>
              <c:f>'Figure 37 '!$P$7:$P$36</c:f>
              <c:strCache>
                <c:ptCount val="30"/>
                <c:pt idx="0">
                  <c:v>United States</c:v>
                </c:pt>
                <c:pt idx="1">
                  <c:v>Ireland</c:v>
                </c:pt>
                <c:pt idx="2">
                  <c:v>United Kingdom</c:v>
                </c:pt>
                <c:pt idx="3">
                  <c:v>Estonia</c:v>
                </c:pt>
                <c:pt idx="4">
                  <c:v>Iceland</c:v>
                </c:pt>
                <c:pt idx="5">
                  <c:v>Czech Rep.</c:v>
                </c:pt>
                <c:pt idx="6">
                  <c:v>Cyprus</c:v>
                </c:pt>
                <c:pt idx="7">
                  <c:v>Norway</c:v>
                </c:pt>
                <c:pt idx="8">
                  <c:v>Austria</c:v>
                </c:pt>
                <c:pt idx="9">
                  <c:v>Netherlands</c:v>
                </c:pt>
                <c:pt idx="10">
                  <c:v>Germany</c:v>
                </c:pt>
                <c:pt idx="11">
                  <c:v>Greece</c:v>
                </c:pt>
                <c:pt idx="12">
                  <c:v>Slovakia</c:v>
                </c:pt>
                <c:pt idx="13">
                  <c:v>Belgium</c:v>
                </c:pt>
                <c:pt idx="14">
                  <c:v>Europe</c:v>
                </c:pt>
                <c:pt idx="15">
                  <c:v>Finland</c:v>
                </c:pt>
                <c:pt idx="16">
                  <c:v>Bulgaria</c:v>
                </c:pt>
                <c:pt idx="17">
                  <c:v>France</c:v>
                </c:pt>
                <c:pt idx="18">
                  <c:v>Italy</c:v>
                </c:pt>
                <c:pt idx="19">
                  <c:v>Spain</c:v>
                </c:pt>
                <c:pt idx="20">
                  <c:v>Luxembourg</c:v>
                </c:pt>
                <c:pt idx="21">
                  <c:v>Denmark</c:v>
                </c:pt>
                <c:pt idx="22">
                  <c:v>Latvia</c:v>
                </c:pt>
                <c:pt idx="23">
                  <c:v>Romania</c:v>
                </c:pt>
                <c:pt idx="24">
                  <c:v>Portugal</c:v>
                </c:pt>
                <c:pt idx="25">
                  <c:v>Hungary</c:v>
                </c:pt>
                <c:pt idx="26">
                  <c:v>Poland</c:v>
                </c:pt>
                <c:pt idx="27">
                  <c:v>Slovenia</c:v>
                </c:pt>
                <c:pt idx="28">
                  <c:v>Lithuania</c:v>
                </c:pt>
                <c:pt idx="29">
                  <c:v>Sweden</c:v>
                </c:pt>
              </c:strCache>
            </c:strRef>
          </c:cat>
          <c:val>
            <c:numRef>
              <c:f>'Figure 37 '!$R$7:$R$36</c:f>
              <c:numCache>
                <c:formatCode>0.0</c:formatCode>
                <c:ptCount val="30"/>
                <c:pt idx="0">
                  <c:v>28.240290000000002</c:v>
                </c:pt>
                <c:pt idx="1">
                  <c:v>12.5306</c:v>
                </c:pt>
                <c:pt idx="2">
                  <c:v>11.28847</c:v>
                </c:pt>
                <c:pt idx="3">
                  <c:v>7.6560319999999997</c:v>
                </c:pt>
                <c:pt idx="4">
                  <c:v>0.77724389999999999</c:v>
                </c:pt>
                <c:pt idx="5">
                  <c:v>5.1561469999999998</c:v>
                </c:pt>
                <c:pt idx="6">
                  <c:v>-3.1780339999999998</c:v>
                </c:pt>
                <c:pt idx="7">
                  <c:v>-3.2268219999999999</c:v>
                </c:pt>
                <c:pt idx="8">
                  <c:v>1.9626699999999999</c:v>
                </c:pt>
                <c:pt idx="9">
                  <c:v>-3.228907</c:v>
                </c:pt>
                <c:pt idx="10">
                  <c:v>18.604700000000001</c:v>
                </c:pt>
                <c:pt idx="11">
                  <c:v>12.59876</c:v>
                </c:pt>
                <c:pt idx="12">
                  <c:v>-6.6150409999999997</c:v>
                </c:pt>
                <c:pt idx="13">
                  <c:v>5.5261319999999996</c:v>
                </c:pt>
                <c:pt idx="14">
                  <c:v>-0.87881299999999996</c:v>
                </c:pt>
                <c:pt idx="15">
                  <c:v>-9.2235320000000005</c:v>
                </c:pt>
                <c:pt idx="16">
                  <c:v>-4.4337629999999999</c:v>
                </c:pt>
                <c:pt idx="17">
                  <c:v>3.3285809999999998</c:v>
                </c:pt>
                <c:pt idx="18">
                  <c:v>2.4829699999999999</c:v>
                </c:pt>
                <c:pt idx="19">
                  <c:v>-0.81618389999999996</c:v>
                </c:pt>
                <c:pt idx="20">
                  <c:v>3.6110880000000001</c:v>
                </c:pt>
                <c:pt idx="21">
                  <c:v>-12.49433</c:v>
                </c:pt>
                <c:pt idx="22">
                  <c:v>-8.5923060000000007</c:v>
                </c:pt>
                <c:pt idx="23">
                  <c:v>-2.283264</c:v>
                </c:pt>
                <c:pt idx="24">
                  <c:v>-2.7005059999999999</c:v>
                </c:pt>
                <c:pt idx="25">
                  <c:v>-3.6496409999999999</c:v>
                </c:pt>
                <c:pt idx="26">
                  <c:v>-4.0829950000000004</c:v>
                </c:pt>
                <c:pt idx="27">
                  <c:v>-18.483840000000001</c:v>
                </c:pt>
                <c:pt idx="28">
                  <c:v>-14.19708</c:v>
                </c:pt>
                <c:pt idx="29">
                  <c:v>-12.923909999999999</c:v>
                </c:pt>
              </c:numCache>
            </c:numRef>
          </c:val>
        </c:ser>
        <c:ser>
          <c:idx val="0"/>
          <c:order val="1"/>
          <c:tx>
            <c:strRef>
              <c:f>'Figure 37 '!$Q$6</c:f>
              <c:strCache>
                <c:ptCount val="1"/>
                <c:pt idx="0">
                  <c:v>Actual wage gap</c:v>
                </c:pt>
              </c:strCache>
            </c:strRef>
          </c:tx>
          <c:spPr>
            <a:solidFill>
              <a:srgbClr val="7030A0"/>
            </a:solidFill>
            <a:ln>
              <a:solidFill>
                <a:srgbClr val="7030A0"/>
              </a:solidFill>
            </a:ln>
          </c:spPr>
          <c:invertIfNegative val="0"/>
          <c:cat>
            <c:strRef>
              <c:f>'Figure 37 '!$P$7:$P$36</c:f>
              <c:strCache>
                <c:ptCount val="30"/>
                <c:pt idx="0">
                  <c:v>United States</c:v>
                </c:pt>
                <c:pt idx="1">
                  <c:v>Ireland</c:v>
                </c:pt>
                <c:pt idx="2">
                  <c:v>United Kingdom</c:v>
                </c:pt>
                <c:pt idx="3">
                  <c:v>Estonia</c:v>
                </c:pt>
                <c:pt idx="4">
                  <c:v>Iceland</c:v>
                </c:pt>
                <c:pt idx="5">
                  <c:v>Czech Rep.</c:v>
                </c:pt>
                <c:pt idx="6">
                  <c:v>Cyprus</c:v>
                </c:pt>
                <c:pt idx="7">
                  <c:v>Norway</c:v>
                </c:pt>
                <c:pt idx="8">
                  <c:v>Austria</c:v>
                </c:pt>
                <c:pt idx="9">
                  <c:v>Netherlands</c:v>
                </c:pt>
                <c:pt idx="10">
                  <c:v>Germany</c:v>
                </c:pt>
                <c:pt idx="11">
                  <c:v>Greece</c:v>
                </c:pt>
                <c:pt idx="12">
                  <c:v>Slovakia</c:v>
                </c:pt>
                <c:pt idx="13">
                  <c:v>Belgium</c:v>
                </c:pt>
                <c:pt idx="14">
                  <c:v>Europe</c:v>
                </c:pt>
                <c:pt idx="15">
                  <c:v>Finland</c:v>
                </c:pt>
                <c:pt idx="16">
                  <c:v>Bulgaria</c:v>
                </c:pt>
                <c:pt idx="17">
                  <c:v>France</c:v>
                </c:pt>
                <c:pt idx="18">
                  <c:v>Italy</c:v>
                </c:pt>
                <c:pt idx="19">
                  <c:v>Spain</c:v>
                </c:pt>
                <c:pt idx="20">
                  <c:v>Luxembourg</c:v>
                </c:pt>
                <c:pt idx="21">
                  <c:v>Denmark</c:v>
                </c:pt>
                <c:pt idx="22">
                  <c:v>Latvia</c:v>
                </c:pt>
                <c:pt idx="23">
                  <c:v>Romania</c:v>
                </c:pt>
                <c:pt idx="24">
                  <c:v>Portugal</c:v>
                </c:pt>
                <c:pt idx="25">
                  <c:v>Hungary</c:v>
                </c:pt>
                <c:pt idx="26">
                  <c:v>Poland</c:v>
                </c:pt>
                <c:pt idx="27">
                  <c:v>Slovenia</c:v>
                </c:pt>
                <c:pt idx="28">
                  <c:v>Lithuania</c:v>
                </c:pt>
                <c:pt idx="29">
                  <c:v>Sweden</c:v>
                </c:pt>
              </c:strCache>
            </c:strRef>
          </c:cat>
          <c:val>
            <c:numRef>
              <c:f>'Figure 37 '!$Q$7:$Q$36</c:f>
              <c:numCache>
                <c:formatCode>0.0</c:formatCode>
                <c:ptCount val="30"/>
                <c:pt idx="0">
                  <c:v>35.795020000000001</c:v>
                </c:pt>
                <c:pt idx="1">
                  <c:v>29.104230000000001</c:v>
                </c:pt>
                <c:pt idx="2">
                  <c:v>29.054600000000001</c:v>
                </c:pt>
                <c:pt idx="3">
                  <c:v>28.946449999999999</c:v>
                </c:pt>
                <c:pt idx="4">
                  <c:v>27.833970000000001</c:v>
                </c:pt>
                <c:pt idx="5">
                  <c:v>27.21369</c:v>
                </c:pt>
                <c:pt idx="6">
                  <c:v>25.660240000000002</c:v>
                </c:pt>
                <c:pt idx="7">
                  <c:v>25.43608</c:v>
                </c:pt>
                <c:pt idx="8">
                  <c:v>25.220269999999999</c:v>
                </c:pt>
                <c:pt idx="9">
                  <c:v>24.045449999999999</c:v>
                </c:pt>
                <c:pt idx="10">
                  <c:v>23.130479999999999</c:v>
                </c:pt>
                <c:pt idx="11">
                  <c:v>21.229990000000001</c:v>
                </c:pt>
                <c:pt idx="12">
                  <c:v>19.196120000000001</c:v>
                </c:pt>
                <c:pt idx="13">
                  <c:v>18.974489999999999</c:v>
                </c:pt>
                <c:pt idx="14">
                  <c:v>18.944369999999999</c:v>
                </c:pt>
                <c:pt idx="15">
                  <c:v>18.452089999999998</c:v>
                </c:pt>
                <c:pt idx="16">
                  <c:v>18.323460000000001</c:v>
                </c:pt>
                <c:pt idx="17">
                  <c:v>17.963989999999999</c:v>
                </c:pt>
                <c:pt idx="18">
                  <c:v>17.077220000000001</c:v>
                </c:pt>
                <c:pt idx="19">
                  <c:v>16.59695</c:v>
                </c:pt>
                <c:pt idx="20">
                  <c:v>16.51492</c:v>
                </c:pt>
                <c:pt idx="21">
                  <c:v>15.6119</c:v>
                </c:pt>
                <c:pt idx="22">
                  <c:v>15.58938</c:v>
                </c:pt>
                <c:pt idx="23">
                  <c:v>15.37039</c:v>
                </c:pt>
                <c:pt idx="24">
                  <c:v>13.89841</c:v>
                </c:pt>
                <c:pt idx="25">
                  <c:v>12.281840000000001</c:v>
                </c:pt>
                <c:pt idx="26">
                  <c:v>11.94294</c:v>
                </c:pt>
                <c:pt idx="27">
                  <c:v>6.5205609999999998</c:v>
                </c:pt>
                <c:pt idx="28">
                  <c:v>5.2341179999999996</c:v>
                </c:pt>
                <c:pt idx="29">
                  <c:v>4.0181509999999996</c:v>
                </c:pt>
              </c:numCache>
            </c:numRef>
          </c:val>
        </c:ser>
        <c:dLbls>
          <c:showLegendKey val="0"/>
          <c:showVal val="0"/>
          <c:showCatName val="0"/>
          <c:showSerName val="0"/>
          <c:showPercent val="0"/>
          <c:showBubbleSize val="0"/>
        </c:dLbls>
        <c:gapWidth val="150"/>
        <c:axId val="203521024"/>
        <c:axId val="203522816"/>
      </c:barChart>
      <c:catAx>
        <c:axId val="203521024"/>
        <c:scaling>
          <c:orientation val="minMax"/>
        </c:scaling>
        <c:delete val="0"/>
        <c:axPos val="l"/>
        <c:majorTickMark val="out"/>
        <c:minorTickMark val="none"/>
        <c:tickLblPos val="nextTo"/>
        <c:crossAx val="203522816"/>
        <c:crosses val="autoZero"/>
        <c:auto val="1"/>
        <c:lblAlgn val="ctr"/>
        <c:lblOffset val="100"/>
        <c:tickLblSkip val="1"/>
        <c:noMultiLvlLbl val="0"/>
      </c:catAx>
      <c:valAx>
        <c:axId val="203522816"/>
        <c:scaling>
          <c:orientation val="minMax"/>
          <c:min val="-20"/>
        </c:scaling>
        <c:delete val="0"/>
        <c:axPos val="b"/>
        <c:majorGridlines/>
        <c:numFmt formatCode="0.0" sourceLinked="1"/>
        <c:majorTickMark val="out"/>
        <c:minorTickMark val="none"/>
        <c:tickLblPos val="nextTo"/>
        <c:crossAx val="203521024"/>
        <c:crosses val="autoZero"/>
        <c:crossBetween val="between"/>
      </c:valAx>
    </c:plotArea>
    <c:legend>
      <c:legendPos val="r"/>
      <c:layout>
        <c:manualLayout>
          <c:xMode val="edge"/>
          <c:yMode val="edge"/>
          <c:x val="0.6832412978945317"/>
          <c:y val="0.28925808250576862"/>
          <c:w val="0.23912648473525966"/>
          <c:h val="9.3998250218722657E-2"/>
        </c:manualLayout>
      </c:layout>
      <c:overlay val="1"/>
      <c:txPr>
        <a:bodyPr/>
        <a:lstStyle/>
        <a:p>
          <a:pPr>
            <a:defRPr sz="1100"/>
          </a:pPr>
          <a:endParaRPr lang="en-US"/>
        </a:p>
      </c:txPr>
    </c:legend>
    <c:plotVisOnly val="1"/>
    <c:dispBlanksAs val="gap"/>
    <c:showDLblsOverMax val="0"/>
  </c:chart>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1"/>
          <c:order val="0"/>
          <c:tx>
            <c:strRef>
              <c:f>'Figure 37 '!$R$38</c:f>
              <c:strCache>
                <c:ptCount val="1"/>
                <c:pt idx="0">
                  <c:v>Explained wage gap</c:v>
                </c:pt>
              </c:strCache>
            </c:strRef>
          </c:tx>
          <c:spPr>
            <a:solidFill>
              <a:schemeClr val="accent4">
                <a:lumMod val="60000"/>
                <a:lumOff val="40000"/>
              </a:schemeClr>
            </a:solidFill>
            <a:ln>
              <a:solidFill>
                <a:schemeClr val="accent4">
                  <a:lumMod val="40000"/>
                  <a:lumOff val="60000"/>
                </a:schemeClr>
              </a:solidFill>
            </a:ln>
          </c:spPr>
          <c:invertIfNegative val="0"/>
          <c:cat>
            <c:strRef>
              <c:f>'Figure 37 '!$P$39:$P$47</c:f>
              <c:strCache>
                <c:ptCount val="9"/>
                <c:pt idx="0">
                  <c:v>Russian Federation</c:v>
                </c:pt>
                <c:pt idx="1">
                  <c:v>Argentina</c:v>
                </c:pt>
                <c:pt idx="2">
                  <c:v>Uruguay</c:v>
                </c:pt>
                <c:pt idx="3">
                  <c:v>Brazil</c:v>
                </c:pt>
                <c:pt idx="4">
                  <c:v>Chile</c:v>
                </c:pt>
                <c:pt idx="5">
                  <c:v>China</c:v>
                </c:pt>
                <c:pt idx="6">
                  <c:v>Peru</c:v>
                </c:pt>
                <c:pt idx="7">
                  <c:v>Mexico</c:v>
                </c:pt>
                <c:pt idx="8">
                  <c:v>Viet Nam</c:v>
                </c:pt>
              </c:strCache>
            </c:strRef>
          </c:cat>
          <c:val>
            <c:numRef>
              <c:f>'Figure 37 '!$R$39:$R$47</c:f>
              <c:numCache>
                <c:formatCode>0.0</c:formatCode>
                <c:ptCount val="9"/>
                <c:pt idx="0">
                  <c:v>-11.14601</c:v>
                </c:pt>
                <c:pt idx="1">
                  <c:v>12.57733</c:v>
                </c:pt>
                <c:pt idx="2">
                  <c:v>1.3360730000000001</c:v>
                </c:pt>
                <c:pt idx="3">
                  <c:v>-10.421760000000001</c:v>
                </c:pt>
                <c:pt idx="4">
                  <c:v>0.97427560000000002</c:v>
                </c:pt>
                <c:pt idx="5">
                  <c:v>-0.19010460000000001</c:v>
                </c:pt>
                <c:pt idx="6">
                  <c:v>14.833</c:v>
                </c:pt>
                <c:pt idx="7">
                  <c:v>6.1832580000000004</c:v>
                </c:pt>
                <c:pt idx="8">
                  <c:v>3.8972880000000001</c:v>
                </c:pt>
              </c:numCache>
            </c:numRef>
          </c:val>
        </c:ser>
        <c:ser>
          <c:idx val="0"/>
          <c:order val="1"/>
          <c:tx>
            <c:strRef>
              <c:f>'Figure 37 '!$Q$38</c:f>
              <c:strCache>
                <c:ptCount val="1"/>
                <c:pt idx="0">
                  <c:v>Actual wage gap</c:v>
                </c:pt>
              </c:strCache>
            </c:strRef>
          </c:tx>
          <c:spPr>
            <a:solidFill>
              <a:srgbClr val="7030A0"/>
            </a:solidFill>
            <a:ln>
              <a:solidFill>
                <a:srgbClr val="7030A0"/>
              </a:solidFill>
            </a:ln>
          </c:spPr>
          <c:invertIfNegative val="0"/>
          <c:cat>
            <c:strRef>
              <c:f>'Figure 37 '!$P$39:$P$47</c:f>
              <c:strCache>
                <c:ptCount val="9"/>
                <c:pt idx="0">
                  <c:v>Russian Federation</c:v>
                </c:pt>
                <c:pt idx="1">
                  <c:v>Argentina</c:v>
                </c:pt>
                <c:pt idx="2">
                  <c:v>Uruguay</c:v>
                </c:pt>
                <c:pt idx="3">
                  <c:v>Brazil</c:v>
                </c:pt>
                <c:pt idx="4">
                  <c:v>Chile</c:v>
                </c:pt>
                <c:pt idx="5">
                  <c:v>China</c:v>
                </c:pt>
                <c:pt idx="6">
                  <c:v>Peru</c:v>
                </c:pt>
                <c:pt idx="7">
                  <c:v>Mexico</c:v>
                </c:pt>
                <c:pt idx="8">
                  <c:v>Viet Nam</c:v>
                </c:pt>
              </c:strCache>
            </c:strRef>
          </c:cat>
          <c:val>
            <c:numRef>
              <c:f>'Figure 37 '!$Q$39:$Q$47</c:f>
              <c:numCache>
                <c:formatCode>0.0</c:formatCode>
                <c:ptCount val="9"/>
                <c:pt idx="0">
                  <c:v>32.777290000000001</c:v>
                </c:pt>
                <c:pt idx="1">
                  <c:v>27.179829999999999</c:v>
                </c:pt>
                <c:pt idx="2">
                  <c:v>27.16863</c:v>
                </c:pt>
                <c:pt idx="3">
                  <c:v>24.351109999999998</c:v>
                </c:pt>
                <c:pt idx="4">
                  <c:v>23.231089999999998</c:v>
                </c:pt>
                <c:pt idx="5">
                  <c:v>22.893979999999999</c:v>
                </c:pt>
                <c:pt idx="6">
                  <c:v>22.629049999999999</c:v>
                </c:pt>
                <c:pt idx="7">
                  <c:v>21.538309999999999</c:v>
                </c:pt>
                <c:pt idx="8">
                  <c:v>16.97316</c:v>
                </c:pt>
              </c:numCache>
            </c:numRef>
          </c:val>
        </c:ser>
        <c:dLbls>
          <c:showLegendKey val="0"/>
          <c:showVal val="0"/>
          <c:showCatName val="0"/>
          <c:showSerName val="0"/>
          <c:showPercent val="0"/>
          <c:showBubbleSize val="0"/>
        </c:dLbls>
        <c:gapWidth val="150"/>
        <c:axId val="203571584"/>
        <c:axId val="203573120"/>
      </c:barChart>
      <c:catAx>
        <c:axId val="203571584"/>
        <c:scaling>
          <c:orientation val="minMax"/>
        </c:scaling>
        <c:delete val="0"/>
        <c:axPos val="l"/>
        <c:majorTickMark val="out"/>
        <c:minorTickMark val="none"/>
        <c:tickLblPos val="nextTo"/>
        <c:crossAx val="203573120"/>
        <c:crosses val="autoZero"/>
        <c:auto val="1"/>
        <c:lblAlgn val="ctr"/>
        <c:lblOffset val="100"/>
        <c:noMultiLvlLbl val="0"/>
      </c:catAx>
      <c:valAx>
        <c:axId val="203573120"/>
        <c:scaling>
          <c:orientation val="minMax"/>
        </c:scaling>
        <c:delete val="0"/>
        <c:axPos val="b"/>
        <c:majorGridlines/>
        <c:numFmt formatCode="0.0" sourceLinked="1"/>
        <c:majorTickMark val="out"/>
        <c:minorTickMark val="none"/>
        <c:tickLblPos val="nextTo"/>
        <c:crossAx val="203571584"/>
        <c:crosses val="autoZero"/>
        <c:crossBetween val="between"/>
      </c:valAx>
    </c:plotArea>
    <c:legend>
      <c:legendPos val="r"/>
      <c:layout>
        <c:manualLayout>
          <c:xMode val="edge"/>
          <c:yMode val="edge"/>
          <c:x val="0.80870368670453163"/>
          <c:y val="0.36724975184858138"/>
          <c:w val="0.15046122797464304"/>
          <c:h val="0.10654532790552376"/>
        </c:manualLayout>
      </c:layout>
      <c:overlay val="1"/>
      <c:txPr>
        <a:bodyPr/>
        <a:lstStyle/>
        <a:p>
          <a:pPr>
            <a:defRPr sz="1100"/>
          </a:pPr>
          <a:endParaRPr lang="en-US"/>
        </a:p>
      </c:txPr>
    </c:legend>
    <c:plotVisOnly val="1"/>
    <c:dispBlanksAs val="gap"/>
    <c:showDLblsOverMax val="0"/>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1"/>
          <c:order val="0"/>
          <c:tx>
            <c:strRef>
              <c:f>'Figure 40 '!$R$5</c:f>
              <c:strCache>
                <c:ptCount val="1"/>
                <c:pt idx="0">
                  <c:v>Explained wage gap</c:v>
                </c:pt>
              </c:strCache>
            </c:strRef>
          </c:tx>
          <c:spPr>
            <a:solidFill>
              <a:schemeClr val="accent4">
                <a:lumMod val="60000"/>
                <a:lumOff val="40000"/>
              </a:schemeClr>
            </a:solidFill>
            <a:ln>
              <a:solidFill>
                <a:schemeClr val="accent4">
                  <a:lumMod val="60000"/>
                  <a:lumOff val="40000"/>
                </a:schemeClr>
              </a:solidFill>
            </a:ln>
          </c:spPr>
          <c:invertIfNegative val="0"/>
          <c:cat>
            <c:strRef>
              <c:f>'Figure 40 '!$P$6:$P$28</c:f>
              <c:strCache>
                <c:ptCount val="23"/>
                <c:pt idx="0">
                  <c:v>Cyprus</c:v>
                </c:pt>
                <c:pt idx="1">
                  <c:v>Spain</c:v>
                </c:pt>
                <c:pt idx="2">
                  <c:v>Greece</c:v>
                </c:pt>
                <c:pt idx="3">
                  <c:v>Italy</c:v>
                </c:pt>
                <c:pt idx="4">
                  <c:v>Portugal</c:v>
                </c:pt>
                <c:pt idx="5">
                  <c:v>Iceland</c:v>
                </c:pt>
                <c:pt idx="6">
                  <c:v>Estonia</c:v>
                </c:pt>
                <c:pt idx="7">
                  <c:v>Denmark</c:v>
                </c:pt>
                <c:pt idx="8">
                  <c:v>Ireland</c:v>
                </c:pt>
                <c:pt idx="9">
                  <c:v>Europe</c:v>
                </c:pt>
                <c:pt idx="10">
                  <c:v>Netherlands</c:v>
                </c:pt>
                <c:pt idx="11">
                  <c:v>Austria</c:v>
                </c:pt>
                <c:pt idx="12">
                  <c:v>Luxembourg</c:v>
                </c:pt>
                <c:pt idx="13">
                  <c:v>France</c:v>
                </c:pt>
                <c:pt idx="14">
                  <c:v>Finland</c:v>
                </c:pt>
                <c:pt idx="15">
                  <c:v>Norway</c:v>
                </c:pt>
                <c:pt idx="16">
                  <c:v>Poland</c:v>
                </c:pt>
                <c:pt idx="17">
                  <c:v>Belgium</c:v>
                </c:pt>
                <c:pt idx="18">
                  <c:v>Latvia</c:v>
                </c:pt>
                <c:pt idx="19">
                  <c:v>United Kingdom</c:v>
                </c:pt>
                <c:pt idx="20">
                  <c:v>Sweden</c:v>
                </c:pt>
                <c:pt idx="21">
                  <c:v>Germany</c:v>
                </c:pt>
                <c:pt idx="22">
                  <c:v>Slovenia</c:v>
                </c:pt>
              </c:strCache>
            </c:strRef>
          </c:cat>
          <c:val>
            <c:numRef>
              <c:f>'Figure 40 '!$R$6:$R$28</c:f>
              <c:numCache>
                <c:formatCode>0.0</c:formatCode>
                <c:ptCount val="23"/>
                <c:pt idx="0">
                  <c:v>11.908530000000001</c:v>
                </c:pt>
                <c:pt idx="1">
                  <c:v>25.387540000000001</c:v>
                </c:pt>
                <c:pt idx="2">
                  <c:v>21.652090000000001</c:v>
                </c:pt>
                <c:pt idx="3">
                  <c:v>14.60966</c:v>
                </c:pt>
                <c:pt idx="4">
                  <c:v>20.6935</c:v>
                </c:pt>
                <c:pt idx="5">
                  <c:v>9.3141060000000007</c:v>
                </c:pt>
                <c:pt idx="6">
                  <c:v>21.68599</c:v>
                </c:pt>
                <c:pt idx="7">
                  <c:v>-10.873049999999999</c:v>
                </c:pt>
                <c:pt idx="8">
                  <c:v>4.6863450000000002</c:v>
                </c:pt>
                <c:pt idx="9">
                  <c:v>6.2235670000000001</c:v>
                </c:pt>
                <c:pt idx="10">
                  <c:v>-0.50403920000000002</c:v>
                </c:pt>
                <c:pt idx="11">
                  <c:v>9.2403720000000007</c:v>
                </c:pt>
                <c:pt idx="12">
                  <c:v>-0.91349179999999996</c:v>
                </c:pt>
                <c:pt idx="13">
                  <c:v>6.0313759999999998</c:v>
                </c:pt>
                <c:pt idx="14">
                  <c:v>2.0900500000000002</c:v>
                </c:pt>
                <c:pt idx="15">
                  <c:v>-2.4046720000000001</c:v>
                </c:pt>
                <c:pt idx="16">
                  <c:v>-6.3944700000000001</c:v>
                </c:pt>
                <c:pt idx="17">
                  <c:v>3.2598690000000001</c:v>
                </c:pt>
                <c:pt idx="18">
                  <c:v>10.438639999999999</c:v>
                </c:pt>
                <c:pt idx="19">
                  <c:v>0.81307629999999997</c:v>
                </c:pt>
                <c:pt idx="20">
                  <c:v>-3.941821</c:v>
                </c:pt>
                <c:pt idx="21">
                  <c:v>-3.6558489999999999</c:v>
                </c:pt>
                <c:pt idx="22">
                  <c:v>3.7947310000000001</c:v>
                </c:pt>
              </c:numCache>
            </c:numRef>
          </c:val>
        </c:ser>
        <c:ser>
          <c:idx val="0"/>
          <c:order val="1"/>
          <c:tx>
            <c:strRef>
              <c:f>'Figure 40 '!$Q$5</c:f>
              <c:strCache>
                <c:ptCount val="1"/>
                <c:pt idx="0">
                  <c:v>Actual wage gap</c:v>
                </c:pt>
              </c:strCache>
            </c:strRef>
          </c:tx>
          <c:spPr>
            <a:solidFill>
              <a:srgbClr val="7030A0"/>
            </a:solidFill>
            <a:ln>
              <a:solidFill>
                <a:srgbClr val="7030A0"/>
              </a:solidFill>
            </a:ln>
          </c:spPr>
          <c:invertIfNegative val="0"/>
          <c:cat>
            <c:strRef>
              <c:f>'Figure 40 '!$P$6:$P$28</c:f>
              <c:strCache>
                <c:ptCount val="23"/>
                <c:pt idx="0">
                  <c:v>Cyprus</c:v>
                </c:pt>
                <c:pt idx="1">
                  <c:v>Spain</c:v>
                </c:pt>
                <c:pt idx="2">
                  <c:v>Greece</c:v>
                </c:pt>
                <c:pt idx="3">
                  <c:v>Italy</c:v>
                </c:pt>
                <c:pt idx="4">
                  <c:v>Portugal</c:v>
                </c:pt>
                <c:pt idx="5">
                  <c:v>Iceland</c:v>
                </c:pt>
                <c:pt idx="6">
                  <c:v>Estonia</c:v>
                </c:pt>
                <c:pt idx="7">
                  <c:v>Denmark</c:v>
                </c:pt>
                <c:pt idx="8">
                  <c:v>Ireland</c:v>
                </c:pt>
                <c:pt idx="9">
                  <c:v>Europe</c:v>
                </c:pt>
                <c:pt idx="10">
                  <c:v>Netherlands</c:v>
                </c:pt>
                <c:pt idx="11">
                  <c:v>Austria</c:v>
                </c:pt>
                <c:pt idx="12">
                  <c:v>Luxembourg</c:v>
                </c:pt>
                <c:pt idx="13">
                  <c:v>France</c:v>
                </c:pt>
                <c:pt idx="14">
                  <c:v>Finland</c:v>
                </c:pt>
                <c:pt idx="15">
                  <c:v>Norway</c:v>
                </c:pt>
                <c:pt idx="16">
                  <c:v>Poland</c:v>
                </c:pt>
                <c:pt idx="17">
                  <c:v>Belgium</c:v>
                </c:pt>
                <c:pt idx="18">
                  <c:v>Latvia</c:v>
                </c:pt>
                <c:pt idx="19">
                  <c:v>United Kingdom</c:v>
                </c:pt>
                <c:pt idx="20">
                  <c:v>Sweden</c:v>
                </c:pt>
                <c:pt idx="21">
                  <c:v>Germany</c:v>
                </c:pt>
                <c:pt idx="22">
                  <c:v>Slovenia</c:v>
                </c:pt>
              </c:strCache>
            </c:strRef>
          </c:cat>
          <c:val>
            <c:numRef>
              <c:f>'Figure 40 '!$Q$6:$Q$28</c:f>
              <c:numCache>
                <c:formatCode>0.0</c:formatCode>
                <c:ptCount val="23"/>
                <c:pt idx="0">
                  <c:v>34.768090000000001</c:v>
                </c:pt>
                <c:pt idx="1">
                  <c:v>29.94153</c:v>
                </c:pt>
                <c:pt idx="2">
                  <c:v>29.919409999999999</c:v>
                </c:pt>
                <c:pt idx="3">
                  <c:v>26.651219999999999</c:v>
                </c:pt>
                <c:pt idx="4">
                  <c:v>25.399750000000001</c:v>
                </c:pt>
                <c:pt idx="5">
                  <c:v>24.42886</c:v>
                </c:pt>
                <c:pt idx="6">
                  <c:v>22.715450000000001</c:v>
                </c:pt>
                <c:pt idx="7">
                  <c:v>20.954989999999999</c:v>
                </c:pt>
                <c:pt idx="8">
                  <c:v>19.248280000000001</c:v>
                </c:pt>
                <c:pt idx="9">
                  <c:v>17.5106</c:v>
                </c:pt>
                <c:pt idx="10">
                  <c:v>16.478159999999999</c:v>
                </c:pt>
                <c:pt idx="11">
                  <c:v>15.815340000000001</c:v>
                </c:pt>
                <c:pt idx="12">
                  <c:v>14.87885</c:v>
                </c:pt>
                <c:pt idx="13">
                  <c:v>14.86852</c:v>
                </c:pt>
                <c:pt idx="14">
                  <c:v>14.72589</c:v>
                </c:pt>
                <c:pt idx="15">
                  <c:v>12.24203</c:v>
                </c:pt>
                <c:pt idx="16">
                  <c:v>12.240769999999999</c:v>
                </c:pt>
                <c:pt idx="17">
                  <c:v>9.7984740000000006</c:v>
                </c:pt>
                <c:pt idx="18">
                  <c:v>9.0494299999999992</c:v>
                </c:pt>
                <c:pt idx="19">
                  <c:v>8.4445820000000005</c:v>
                </c:pt>
                <c:pt idx="20">
                  <c:v>8.3728370000000005</c:v>
                </c:pt>
                <c:pt idx="21">
                  <c:v>7.3841039999999998</c:v>
                </c:pt>
                <c:pt idx="22">
                  <c:v>6.9067569999999998</c:v>
                </c:pt>
              </c:numCache>
            </c:numRef>
          </c:val>
        </c:ser>
        <c:dLbls>
          <c:showLegendKey val="0"/>
          <c:showVal val="0"/>
          <c:showCatName val="0"/>
          <c:showSerName val="0"/>
          <c:showPercent val="0"/>
          <c:showBubbleSize val="0"/>
        </c:dLbls>
        <c:gapWidth val="150"/>
        <c:axId val="201077120"/>
        <c:axId val="201078656"/>
      </c:barChart>
      <c:catAx>
        <c:axId val="201077120"/>
        <c:scaling>
          <c:orientation val="minMax"/>
        </c:scaling>
        <c:delete val="0"/>
        <c:axPos val="l"/>
        <c:majorTickMark val="out"/>
        <c:minorTickMark val="none"/>
        <c:tickLblPos val="nextTo"/>
        <c:crossAx val="201078656"/>
        <c:crosses val="autoZero"/>
        <c:auto val="1"/>
        <c:lblAlgn val="ctr"/>
        <c:lblOffset val="100"/>
        <c:tickLblSkip val="1"/>
        <c:noMultiLvlLbl val="0"/>
      </c:catAx>
      <c:valAx>
        <c:axId val="201078656"/>
        <c:scaling>
          <c:orientation val="minMax"/>
        </c:scaling>
        <c:delete val="0"/>
        <c:axPos val="b"/>
        <c:majorGridlines/>
        <c:numFmt formatCode="0.0" sourceLinked="1"/>
        <c:majorTickMark val="out"/>
        <c:minorTickMark val="none"/>
        <c:tickLblPos val="nextTo"/>
        <c:crossAx val="201077120"/>
        <c:crosses val="autoZero"/>
        <c:crossBetween val="between"/>
      </c:valAx>
    </c:plotArea>
    <c:legend>
      <c:legendPos val="r"/>
      <c:layout>
        <c:manualLayout>
          <c:xMode val="edge"/>
          <c:yMode val="edge"/>
          <c:x val="0.73136598169131295"/>
          <c:y val="0.30755732982681155"/>
          <c:w val="0.17292247615389539"/>
          <c:h val="0.10161905016635867"/>
        </c:manualLayout>
      </c:layout>
      <c:overlay val="1"/>
      <c:txPr>
        <a:bodyPr/>
        <a:lstStyle/>
        <a:p>
          <a:pPr>
            <a:defRPr sz="1100"/>
          </a:pPr>
          <a:endParaRPr lang="en-US"/>
        </a:p>
      </c:txPr>
    </c:legend>
    <c:plotVisOnly val="1"/>
    <c:dispBlanksAs val="gap"/>
    <c:showDLblsOverMax val="0"/>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1"/>
          <c:order val="0"/>
          <c:tx>
            <c:strRef>
              <c:f>'Figure 40 '!$R$34</c:f>
              <c:strCache>
                <c:ptCount val="1"/>
                <c:pt idx="0">
                  <c:v>Explained wage gap</c:v>
                </c:pt>
              </c:strCache>
            </c:strRef>
          </c:tx>
          <c:spPr>
            <a:solidFill>
              <a:schemeClr val="accent4">
                <a:lumMod val="60000"/>
                <a:lumOff val="40000"/>
              </a:schemeClr>
            </a:solidFill>
            <a:ln>
              <a:solidFill>
                <a:schemeClr val="accent4">
                  <a:lumMod val="60000"/>
                  <a:lumOff val="40000"/>
                </a:schemeClr>
              </a:solidFill>
            </a:ln>
          </c:spPr>
          <c:invertIfNegative val="0"/>
          <c:cat>
            <c:strRef>
              <c:f>'Figure 40 '!$P$35:$P$38</c:f>
              <c:strCache>
                <c:ptCount val="4"/>
                <c:pt idx="0">
                  <c:v>Argentina</c:v>
                </c:pt>
                <c:pt idx="1">
                  <c:v>Uruguay</c:v>
                </c:pt>
                <c:pt idx="2">
                  <c:v>Chile</c:v>
                </c:pt>
                <c:pt idx="3">
                  <c:v>Brazil</c:v>
                </c:pt>
              </c:strCache>
            </c:strRef>
          </c:cat>
          <c:val>
            <c:numRef>
              <c:f>'Figure 40 '!$R$35:$R$38</c:f>
              <c:numCache>
                <c:formatCode>0.0</c:formatCode>
                <c:ptCount val="4"/>
                <c:pt idx="0">
                  <c:v>11.298389999999999</c:v>
                </c:pt>
                <c:pt idx="1">
                  <c:v>-10.558439999999999</c:v>
                </c:pt>
                <c:pt idx="2">
                  <c:v>6.4609800000000002</c:v>
                </c:pt>
                <c:pt idx="3">
                  <c:v>-43.753529999999998</c:v>
                </c:pt>
              </c:numCache>
            </c:numRef>
          </c:val>
        </c:ser>
        <c:ser>
          <c:idx val="0"/>
          <c:order val="1"/>
          <c:tx>
            <c:strRef>
              <c:f>'Figure 40 '!$Q$34</c:f>
              <c:strCache>
                <c:ptCount val="1"/>
                <c:pt idx="0">
                  <c:v>Actual wage gap</c:v>
                </c:pt>
              </c:strCache>
            </c:strRef>
          </c:tx>
          <c:spPr>
            <a:solidFill>
              <a:srgbClr val="7030A0"/>
            </a:solidFill>
            <a:ln>
              <a:solidFill>
                <a:srgbClr val="7030A0"/>
              </a:solidFill>
            </a:ln>
          </c:spPr>
          <c:invertIfNegative val="0"/>
          <c:cat>
            <c:strRef>
              <c:f>'Figure 40 '!$P$35:$P$38</c:f>
              <c:strCache>
                <c:ptCount val="4"/>
                <c:pt idx="0">
                  <c:v>Argentina</c:v>
                </c:pt>
                <c:pt idx="1">
                  <c:v>Uruguay</c:v>
                </c:pt>
                <c:pt idx="2">
                  <c:v>Chile</c:v>
                </c:pt>
                <c:pt idx="3">
                  <c:v>Brazil</c:v>
                </c:pt>
              </c:strCache>
            </c:strRef>
          </c:cat>
          <c:val>
            <c:numRef>
              <c:f>'Figure 40 '!$Q$35:$Q$38</c:f>
              <c:numCache>
                <c:formatCode>0.0</c:formatCode>
                <c:ptCount val="4"/>
                <c:pt idx="0">
                  <c:v>21.99549</c:v>
                </c:pt>
                <c:pt idx="1">
                  <c:v>-10.810549999999999</c:v>
                </c:pt>
                <c:pt idx="2">
                  <c:v>-37.729880000000001</c:v>
                </c:pt>
                <c:pt idx="3">
                  <c:v>-113.7762</c:v>
                </c:pt>
              </c:numCache>
            </c:numRef>
          </c:val>
        </c:ser>
        <c:dLbls>
          <c:showLegendKey val="0"/>
          <c:showVal val="0"/>
          <c:showCatName val="0"/>
          <c:showSerName val="0"/>
          <c:showPercent val="0"/>
          <c:showBubbleSize val="0"/>
        </c:dLbls>
        <c:gapWidth val="150"/>
        <c:axId val="201086464"/>
        <c:axId val="201088000"/>
      </c:barChart>
      <c:catAx>
        <c:axId val="201086464"/>
        <c:scaling>
          <c:orientation val="minMax"/>
        </c:scaling>
        <c:delete val="0"/>
        <c:axPos val="l"/>
        <c:majorTickMark val="out"/>
        <c:minorTickMark val="none"/>
        <c:tickLblPos val="nextTo"/>
        <c:crossAx val="201088000"/>
        <c:crosses val="autoZero"/>
        <c:auto val="1"/>
        <c:lblAlgn val="ctr"/>
        <c:lblOffset val="100"/>
        <c:tickLblSkip val="1"/>
        <c:noMultiLvlLbl val="0"/>
      </c:catAx>
      <c:valAx>
        <c:axId val="201088000"/>
        <c:scaling>
          <c:orientation val="minMax"/>
          <c:min val="-120"/>
        </c:scaling>
        <c:delete val="0"/>
        <c:axPos val="b"/>
        <c:majorGridlines/>
        <c:numFmt formatCode="0.0" sourceLinked="1"/>
        <c:majorTickMark val="out"/>
        <c:minorTickMark val="none"/>
        <c:tickLblPos val="nextTo"/>
        <c:crossAx val="201086464"/>
        <c:crosses val="autoZero"/>
        <c:crossBetween val="between"/>
      </c:valAx>
    </c:plotArea>
    <c:legend>
      <c:legendPos val="r"/>
      <c:layout>
        <c:manualLayout>
          <c:xMode val="edge"/>
          <c:yMode val="edge"/>
          <c:x val="0.1817724857563536"/>
          <c:y val="0.47608268938939208"/>
          <c:w val="0.17292247615389539"/>
          <c:h val="0.10161905016635867"/>
        </c:manualLayout>
      </c:layout>
      <c:overlay val="1"/>
      <c:txPr>
        <a:bodyPr/>
        <a:lstStyle/>
        <a:p>
          <a:pPr>
            <a:defRPr sz="1100"/>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045507773066825E-2"/>
          <c:y val="5.94515055696778E-2"/>
          <c:w val="0.90156236624268116"/>
          <c:h val="0.90159224585115838"/>
        </c:manualLayout>
      </c:layout>
      <c:barChart>
        <c:barDir val="col"/>
        <c:grouping val="clustered"/>
        <c:varyColors val="0"/>
        <c:ser>
          <c:idx val="1"/>
          <c:order val="0"/>
          <c:tx>
            <c:strRef>
              <c:f>'Figure 4'!$A$36</c:f>
              <c:strCache>
                <c:ptCount val="1"/>
                <c:pt idx="0">
                  <c:v>Developed Economies</c:v>
                </c:pt>
              </c:strCache>
            </c:strRef>
          </c:tx>
          <c:spPr>
            <a:solidFill>
              <a:srgbClr val="7030A0"/>
            </a:solidFill>
          </c:spPr>
          <c:invertIfNegative val="0"/>
          <c:dLbls>
            <c:dLbl>
              <c:idx val="2"/>
              <c:layout>
                <c:manualLayout>
                  <c:x val="0"/>
                  <c:y val="1.0526868351982318E-2"/>
                </c:manualLayout>
              </c:layout>
              <c:showLegendKey val="0"/>
              <c:showVal val="1"/>
              <c:showCatName val="0"/>
              <c:showSerName val="0"/>
              <c:showPercent val="0"/>
              <c:showBubbleSize val="0"/>
            </c:dLbl>
            <c:dLbl>
              <c:idx val="5"/>
              <c:layout>
                <c:manualLayout>
                  <c:x val="0"/>
                  <c:y val="1.403564028180688E-2"/>
                </c:manualLayout>
              </c:layout>
              <c:showLegendKey val="0"/>
              <c:showVal val="1"/>
              <c:showCatName val="0"/>
              <c:showSerName val="0"/>
              <c:showPercent val="0"/>
              <c:showBubbleSize val="0"/>
            </c:dLbl>
            <c:numFmt formatCode="#,##0.0" sourceLinked="0"/>
            <c:txPr>
              <a:bodyPr/>
              <a:lstStyle/>
              <a:p>
                <a:pPr>
                  <a:defRPr b="1"/>
                </a:pPr>
                <a:endParaRPr lang="en-US"/>
              </a:p>
            </c:txPr>
            <c:showLegendKey val="0"/>
            <c:showVal val="1"/>
            <c:showCatName val="0"/>
            <c:showSerName val="0"/>
            <c:showPercent val="0"/>
            <c:showBubbleSize val="0"/>
            <c:showLeaderLines val="0"/>
          </c:dLbls>
          <c:cat>
            <c:numRef>
              <c:f>'Figure 4'!$B$36:$B$43</c:f>
              <c:numCache>
                <c:formatCode>General</c:formatCode>
                <c:ptCount val="8"/>
                <c:pt idx="0">
                  <c:v>2006</c:v>
                </c:pt>
                <c:pt idx="1">
                  <c:v>2007</c:v>
                </c:pt>
                <c:pt idx="2">
                  <c:v>2008</c:v>
                </c:pt>
                <c:pt idx="3">
                  <c:v>2009</c:v>
                </c:pt>
                <c:pt idx="4">
                  <c:v>2010</c:v>
                </c:pt>
                <c:pt idx="5">
                  <c:v>2011</c:v>
                </c:pt>
                <c:pt idx="6">
                  <c:v>2012</c:v>
                </c:pt>
                <c:pt idx="7">
                  <c:v>2013</c:v>
                </c:pt>
              </c:numCache>
            </c:numRef>
          </c:cat>
          <c:val>
            <c:numRef>
              <c:f>'Figure 4'!$C$36:$C$43</c:f>
              <c:numCache>
                <c:formatCode>0.0</c:formatCode>
                <c:ptCount val="8"/>
                <c:pt idx="0">
                  <c:v>0.89926620000000002</c:v>
                </c:pt>
                <c:pt idx="1">
                  <c:v>1.0282549999999999</c:v>
                </c:pt>
                <c:pt idx="2">
                  <c:v>-0.29892827999999999</c:v>
                </c:pt>
                <c:pt idx="3">
                  <c:v>0.84289597999999999</c:v>
                </c:pt>
                <c:pt idx="4">
                  <c:v>0.58683432000000002</c:v>
                </c:pt>
                <c:pt idx="5">
                  <c:v>-0.49424361</c:v>
                </c:pt>
                <c:pt idx="6">
                  <c:v>8.8627780000000003E-2</c:v>
                </c:pt>
                <c:pt idx="7">
                  <c:v>0.20976112999999999</c:v>
                </c:pt>
              </c:numCache>
            </c:numRef>
          </c:val>
        </c:ser>
        <c:dLbls>
          <c:showLegendKey val="0"/>
          <c:showVal val="0"/>
          <c:showCatName val="0"/>
          <c:showSerName val="0"/>
          <c:showPercent val="0"/>
          <c:showBubbleSize val="0"/>
        </c:dLbls>
        <c:gapWidth val="150"/>
        <c:axId val="185264000"/>
        <c:axId val="185265536"/>
      </c:barChart>
      <c:catAx>
        <c:axId val="185264000"/>
        <c:scaling>
          <c:orientation val="minMax"/>
        </c:scaling>
        <c:delete val="0"/>
        <c:axPos val="b"/>
        <c:numFmt formatCode="General" sourceLinked="1"/>
        <c:majorTickMark val="out"/>
        <c:minorTickMark val="none"/>
        <c:tickLblPos val="nextTo"/>
        <c:txPr>
          <a:bodyPr/>
          <a:lstStyle/>
          <a:p>
            <a:pPr>
              <a:defRPr b="0"/>
            </a:pPr>
            <a:endParaRPr lang="en-US"/>
          </a:p>
        </c:txPr>
        <c:crossAx val="185265536"/>
        <c:crosses val="autoZero"/>
        <c:auto val="1"/>
        <c:lblAlgn val="ctr"/>
        <c:lblOffset val="100"/>
        <c:noMultiLvlLbl val="0"/>
      </c:catAx>
      <c:valAx>
        <c:axId val="185265536"/>
        <c:scaling>
          <c:orientation val="minMax"/>
          <c:max val="1.2"/>
          <c:min val="-0.8"/>
        </c:scaling>
        <c:delete val="0"/>
        <c:axPos val="l"/>
        <c:title>
          <c:tx>
            <c:rich>
              <a:bodyPr rot="-5400000" vert="horz"/>
              <a:lstStyle/>
              <a:p>
                <a:pPr>
                  <a:defRPr/>
                </a:pPr>
                <a:r>
                  <a:rPr lang="en-US"/>
                  <a:t>Growth (%)</a:t>
                </a:r>
              </a:p>
            </c:rich>
          </c:tx>
          <c:layout>
            <c:manualLayout>
              <c:xMode val="edge"/>
              <c:yMode val="edge"/>
              <c:x val="1.1866424389259037E-2"/>
              <c:y val="0.39958782317564634"/>
            </c:manualLayout>
          </c:layout>
          <c:overlay val="0"/>
        </c:title>
        <c:numFmt formatCode="#,##0.0" sourceLinked="0"/>
        <c:majorTickMark val="out"/>
        <c:minorTickMark val="none"/>
        <c:tickLblPos val="nextTo"/>
        <c:crossAx val="185264000"/>
        <c:crosses val="autoZero"/>
        <c:crossBetween val="between"/>
        <c:majorUnit val="0.4"/>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361672694801523E-2"/>
          <c:y val="4.5116005683896149E-2"/>
          <c:w val="0.74611343881988257"/>
          <c:h val="0.7842873287145774"/>
        </c:manualLayout>
      </c:layout>
      <c:lineChart>
        <c:grouping val="standard"/>
        <c:varyColors val="0"/>
        <c:ser>
          <c:idx val="2"/>
          <c:order val="0"/>
          <c:tx>
            <c:strRef>
              <c:f>'Figure 5'!$A$36</c:f>
              <c:strCache>
                <c:ptCount val="1"/>
                <c:pt idx="0">
                  <c:v>Australia</c:v>
                </c:pt>
              </c:strCache>
            </c:strRef>
          </c:tx>
          <c:spPr>
            <a:ln w="38100">
              <a:solidFill>
                <a:srgbClr val="7030A0"/>
              </a:solidFill>
            </a:ln>
          </c:spPr>
          <c:marker>
            <c:symbol val="none"/>
          </c:marker>
          <c:dLbls>
            <c:dLbl>
              <c:idx val="0"/>
              <c:delete val="1"/>
            </c:dLbl>
            <c:dLbl>
              <c:idx val="1"/>
              <c:delete val="1"/>
            </c:dLbl>
            <c:dLbl>
              <c:idx val="2"/>
              <c:delete val="1"/>
            </c:dLbl>
            <c:dLbl>
              <c:idx val="3"/>
              <c:delete val="1"/>
            </c:dLbl>
            <c:dLbl>
              <c:idx val="4"/>
              <c:delete val="1"/>
            </c:dLbl>
            <c:dLbl>
              <c:idx val="5"/>
              <c:delete val="1"/>
            </c:dLbl>
            <c:dLbl>
              <c:idx val="6"/>
              <c:layout>
                <c:manualLayout>
                  <c:x val="-8.4028387038720554E-3"/>
                  <c:y val="4.0635825887964791E-3"/>
                </c:manualLayout>
              </c:layout>
              <c:showLegendKey val="0"/>
              <c:showVal val="1"/>
              <c:showCatName val="0"/>
              <c:showSerName val="1"/>
              <c:showPercent val="0"/>
              <c:showBubbleSize val="0"/>
            </c:dLbl>
            <c:txPr>
              <a:bodyPr/>
              <a:lstStyle/>
              <a:p>
                <a:pPr>
                  <a:defRPr sz="1200" b="1">
                    <a:solidFill>
                      <a:srgbClr val="7030A0"/>
                    </a:solidFill>
                  </a:defRPr>
                </a:pPr>
                <a:endParaRPr lang="en-US"/>
              </a:p>
            </c:txPr>
            <c:showLegendKey val="0"/>
            <c:showVal val="0"/>
            <c:showCatName val="0"/>
            <c:showSerName val="1"/>
            <c:showPercent val="0"/>
            <c:showBubbleSize val="0"/>
            <c:showLeaderLines val="0"/>
          </c:dLbls>
          <c:cat>
            <c:strRef>
              <c:f>'Figure 5'!$B$35:$H$35</c:f>
              <c:strCache>
                <c:ptCount val="7"/>
                <c:pt idx="0">
                  <c:v>2007</c:v>
                </c:pt>
                <c:pt idx="1">
                  <c:v>2008</c:v>
                </c:pt>
                <c:pt idx="2">
                  <c:v>2009</c:v>
                </c:pt>
                <c:pt idx="3">
                  <c:v>2010</c:v>
                </c:pt>
                <c:pt idx="4">
                  <c:v>2011</c:v>
                </c:pt>
                <c:pt idx="5">
                  <c:v>2012</c:v>
                </c:pt>
                <c:pt idx="6">
                  <c:v>2013</c:v>
                </c:pt>
              </c:strCache>
            </c:strRef>
          </c:cat>
          <c:val>
            <c:numRef>
              <c:f>'Figure 5'!$B$36:$H$36</c:f>
              <c:numCache>
                <c:formatCode>0.0</c:formatCode>
                <c:ptCount val="7"/>
                <c:pt idx="0">
                  <c:v>100</c:v>
                </c:pt>
                <c:pt idx="1">
                  <c:v>99.3</c:v>
                </c:pt>
                <c:pt idx="2">
                  <c:v>101.8818</c:v>
                </c:pt>
                <c:pt idx="3">
                  <c:v>104.22508000000001</c:v>
                </c:pt>
                <c:pt idx="4">
                  <c:v>104.74621</c:v>
                </c:pt>
                <c:pt idx="5">
                  <c:v>107.26012</c:v>
                </c:pt>
                <c:pt idx="6">
                  <c:v>108.86902000000001</c:v>
                </c:pt>
              </c:numCache>
            </c:numRef>
          </c:val>
          <c:smooth val="0"/>
        </c:ser>
        <c:ser>
          <c:idx val="0"/>
          <c:order val="1"/>
          <c:tx>
            <c:strRef>
              <c:f>'Figure 5'!$A$37</c:f>
              <c:strCache>
                <c:ptCount val="1"/>
                <c:pt idx="0">
                  <c:v>Canada</c:v>
                </c:pt>
              </c:strCache>
            </c:strRef>
          </c:tx>
          <c:spPr>
            <a:ln>
              <a:solidFill>
                <a:schemeClr val="accent4">
                  <a:lumMod val="40000"/>
                  <a:lumOff val="60000"/>
                </a:schemeClr>
              </a:solidFill>
            </a:ln>
          </c:spPr>
          <c:marker>
            <c:symbol val="none"/>
          </c:marker>
          <c:dLbls>
            <c:dLbl>
              <c:idx val="6"/>
              <c:layout>
                <c:manualLayout>
                  <c:x val="-2.1007096759680139E-3"/>
                  <c:y val="-8.1271651775929581E-3"/>
                </c:manualLayout>
              </c:layout>
              <c:showLegendKey val="0"/>
              <c:showVal val="1"/>
              <c:showCatName val="0"/>
              <c:showSerName val="1"/>
              <c:showPercent val="0"/>
              <c:showBubbleSize val="0"/>
            </c:dLbl>
            <c:txPr>
              <a:bodyPr/>
              <a:lstStyle/>
              <a:p>
                <a:pPr>
                  <a:defRPr sz="1200" b="1">
                    <a:solidFill>
                      <a:schemeClr val="accent4">
                        <a:lumMod val="60000"/>
                        <a:lumOff val="40000"/>
                      </a:schemeClr>
                    </a:solidFill>
                  </a:defRPr>
                </a:pPr>
                <a:endParaRPr lang="en-US"/>
              </a:p>
            </c:txPr>
            <c:showLegendKey val="0"/>
            <c:showVal val="0"/>
            <c:showCatName val="0"/>
            <c:showSerName val="0"/>
            <c:showPercent val="0"/>
            <c:showBubbleSize val="0"/>
          </c:dLbls>
          <c:cat>
            <c:strRef>
              <c:f>'Figure 5'!$B$35:$H$35</c:f>
              <c:strCache>
                <c:ptCount val="7"/>
                <c:pt idx="0">
                  <c:v>2007</c:v>
                </c:pt>
                <c:pt idx="1">
                  <c:v>2008</c:v>
                </c:pt>
                <c:pt idx="2">
                  <c:v>2009</c:v>
                </c:pt>
                <c:pt idx="3">
                  <c:v>2010</c:v>
                </c:pt>
                <c:pt idx="4">
                  <c:v>2011</c:v>
                </c:pt>
                <c:pt idx="5">
                  <c:v>2012</c:v>
                </c:pt>
                <c:pt idx="6">
                  <c:v>2013</c:v>
                </c:pt>
              </c:strCache>
            </c:strRef>
          </c:cat>
          <c:val>
            <c:numRef>
              <c:f>'Figure 5'!$B$37:$H$37</c:f>
              <c:numCache>
                <c:formatCode>0.0</c:formatCode>
                <c:ptCount val="7"/>
                <c:pt idx="0">
                  <c:v>100</c:v>
                </c:pt>
                <c:pt idx="1">
                  <c:v>100.5</c:v>
                </c:pt>
                <c:pt idx="2">
                  <c:v>101.706</c:v>
                </c:pt>
                <c:pt idx="3">
                  <c:v>103.53671</c:v>
                </c:pt>
                <c:pt idx="4">
                  <c:v>103.12255999999999</c:v>
                </c:pt>
                <c:pt idx="5">
                  <c:v>104.15379</c:v>
                </c:pt>
                <c:pt idx="6">
                  <c:v>104.98702</c:v>
                </c:pt>
              </c:numCache>
            </c:numRef>
          </c:val>
          <c:smooth val="0"/>
        </c:ser>
        <c:ser>
          <c:idx val="3"/>
          <c:order val="2"/>
          <c:tx>
            <c:strRef>
              <c:f>'Figure 5'!$A$38</c:f>
              <c:strCache>
                <c:ptCount val="1"/>
                <c:pt idx="0">
                  <c:v>France</c:v>
                </c:pt>
              </c:strCache>
            </c:strRef>
          </c:tx>
          <c:spPr>
            <a:ln>
              <a:solidFill>
                <a:schemeClr val="accent2">
                  <a:lumMod val="60000"/>
                  <a:lumOff val="40000"/>
                </a:schemeClr>
              </a:solidFill>
            </a:ln>
          </c:spPr>
          <c:marker>
            <c:symbol val="none"/>
          </c:marker>
          <c:dLbls>
            <c:dLbl>
              <c:idx val="5"/>
              <c:layout>
                <c:manualLayout>
                  <c:x val="0.12016359713277969"/>
                  <c:y val="-3.2509006869120824E-2"/>
                </c:manualLayout>
              </c:layout>
              <c:tx>
                <c:rich>
                  <a:bodyPr/>
                  <a:lstStyle/>
                  <a:p>
                    <a:r>
                      <a:rPr lang="en-US"/>
                      <a:t>France, 102.3</a:t>
                    </a:r>
                  </a:p>
                </c:rich>
              </c:tx>
              <c:showLegendKey val="0"/>
              <c:showVal val="1"/>
              <c:showCatName val="0"/>
              <c:showSerName val="1"/>
              <c:showPercent val="0"/>
              <c:showBubbleSize val="0"/>
            </c:dLbl>
            <c:txPr>
              <a:bodyPr/>
              <a:lstStyle/>
              <a:p>
                <a:pPr>
                  <a:defRPr sz="1200" b="1">
                    <a:solidFill>
                      <a:schemeClr val="accent2">
                        <a:lumMod val="60000"/>
                        <a:lumOff val="40000"/>
                      </a:schemeClr>
                    </a:solidFill>
                  </a:defRPr>
                </a:pPr>
                <a:endParaRPr lang="en-US"/>
              </a:p>
            </c:txPr>
            <c:showLegendKey val="0"/>
            <c:showVal val="0"/>
            <c:showCatName val="0"/>
            <c:showSerName val="0"/>
            <c:showPercent val="0"/>
            <c:showBubbleSize val="0"/>
          </c:dLbls>
          <c:cat>
            <c:strRef>
              <c:f>'Figure 5'!$B$35:$H$35</c:f>
              <c:strCache>
                <c:ptCount val="7"/>
                <c:pt idx="0">
                  <c:v>2007</c:v>
                </c:pt>
                <c:pt idx="1">
                  <c:v>2008</c:v>
                </c:pt>
                <c:pt idx="2">
                  <c:v>2009</c:v>
                </c:pt>
                <c:pt idx="3">
                  <c:v>2010</c:v>
                </c:pt>
                <c:pt idx="4">
                  <c:v>2011</c:v>
                </c:pt>
                <c:pt idx="5">
                  <c:v>2012</c:v>
                </c:pt>
                <c:pt idx="6">
                  <c:v>2013</c:v>
                </c:pt>
              </c:strCache>
            </c:strRef>
          </c:cat>
          <c:val>
            <c:numRef>
              <c:f>'Figure 5'!$B$38:$H$38</c:f>
              <c:numCache>
                <c:formatCode>0.0</c:formatCode>
                <c:ptCount val="7"/>
                <c:pt idx="0">
                  <c:v>100</c:v>
                </c:pt>
                <c:pt idx="1">
                  <c:v>100.5</c:v>
                </c:pt>
                <c:pt idx="2">
                  <c:v>101.8065</c:v>
                </c:pt>
                <c:pt idx="3">
                  <c:v>101.8065</c:v>
                </c:pt>
                <c:pt idx="4">
                  <c:v>101.70469</c:v>
                </c:pt>
                <c:pt idx="5">
                  <c:v>101.60299000000001</c:v>
                </c:pt>
                <c:pt idx="6">
                  <c:v>102.31421</c:v>
                </c:pt>
              </c:numCache>
            </c:numRef>
          </c:val>
          <c:smooth val="0"/>
        </c:ser>
        <c:ser>
          <c:idx val="4"/>
          <c:order val="3"/>
          <c:tx>
            <c:strRef>
              <c:f>'Figure 5'!$A$39</c:f>
              <c:strCache>
                <c:ptCount val="1"/>
                <c:pt idx="0">
                  <c:v>Germany</c:v>
                </c:pt>
              </c:strCache>
            </c:strRef>
          </c:tx>
          <c:spPr>
            <a:ln>
              <a:solidFill>
                <a:srgbClr val="C00000"/>
              </a:solidFill>
            </a:ln>
          </c:spPr>
          <c:marker>
            <c:symbol val="none"/>
          </c:marker>
          <c:dLbls>
            <c:dLbl>
              <c:idx val="0"/>
              <c:delete val="1"/>
            </c:dLbl>
            <c:dLbl>
              <c:idx val="1"/>
              <c:delete val="1"/>
            </c:dLbl>
            <c:dLbl>
              <c:idx val="2"/>
              <c:delete val="1"/>
            </c:dLbl>
            <c:dLbl>
              <c:idx val="3"/>
              <c:delete val="1"/>
            </c:dLbl>
            <c:dLbl>
              <c:idx val="4"/>
              <c:delete val="1"/>
            </c:dLbl>
            <c:dLbl>
              <c:idx val="5"/>
              <c:delete val="1"/>
            </c:dLbl>
            <c:dLbl>
              <c:idx val="6"/>
              <c:layout>
                <c:manualLayout>
                  <c:x val="-1.0503570396182682E-2"/>
                  <c:y val="-1.6114439611930081E-2"/>
                </c:manualLayout>
              </c:layout>
              <c:showLegendKey val="0"/>
              <c:showVal val="1"/>
              <c:showCatName val="0"/>
              <c:showSerName val="1"/>
              <c:showPercent val="0"/>
              <c:showBubbleSize val="0"/>
            </c:dLbl>
            <c:txPr>
              <a:bodyPr/>
              <a:lstStyle/>
              <a:p>
                <a:pPr>
                  <a:defRPr sz="1200" b="1">
                    <a:solidFill>
                      <a:srgbClr val="C00000"/>
                    </a:solidFill>
                  </a:defRPr>
                </a:pPr>
                <a:endParaRPr lang="en-US"/>
              </a:p>
            </c:txPr>
            <c:showLegendKey val="0"/>
            <c:showVal val="0"/>
            <c:showCatName val="0"/>
            <c:showSerName val="1"/>
            <c:showPercent val="0"/>
            <c:showBubbleSize val="0"/>
            <c:showLeaderLines val="0"/>
          </c:dLbls>
          <c:cat>
            <c:strRef>
              <c:f>'Figure 5'!$B$35:$H$35</c:f>
              <c:strCache>
                <c:ptCount val="7"/>
                <c:pt idx="0">
                  <c:v>2007</c:v>
                </c:pt>
                <c:pt idx="1">
                  <c:v>2008</c:v>
                </c:pt>
                <c:pt idx="2">
                  <c:v>2009</c:v>
                </c:pt>
                <c:pt idx="3">
                  <c:v>2010</c:v>
                </c:pt>
                <c:pt idx="4">
                  <c:v>2011</c:v>
                </c:pt>
                <c:pt idx="5">
                  <c:v>2012</c:v>
                </c:pt>
                <c:pt idx="6">
                  <c:v>2013</c:v>
                </c:pt>
              </c:strCache>
            </c:strRef>
          </c:cat>
          <c:val>
            <c:numRef>
              <c:f>'Figure 5'!$B$39:$H$39</c:f>
              <c:numCache>
                <c:formatCode>0.0</c:formatCode>
                <c:ptCount val="7"/>
                <c:pt idx="0">
                  <c:v>100</c:v>
                </c:pt>
                <c:pt idx="1">
                  <c:v>99.6</c:v>
                </c:pt>
                <c:pt idx="2">
                  <c:v>99.400800000000004</c:v>
                </c:pt>
                <c:pt idx="3">
                  <c:v>100.49421</c:v>
                </c:pt>
                <c:pt idx="4">
                  <c:v>101.29816</c:v>
                </c:pt>
                <c:pt idx="5">
                  <c:v>102.10854999999999</c:v>
                </c:pt>
                <c:pt idx="6">
                  <c:v>102.7212</c:v>
                </c:pt>
              </c:numCache>
            </c:numRef>
          </c:val>
          <c:smooth val="0"/>
        </c:ser>
        <c:ser>
          <c:idx val="1"/>
          <c:order val="4"/>
          <c:tx>
            <c:strRef>
              <c:f>'Figure 5'!$A$40</c:f>
              <c:strCache>
                <c:ptCount val="1"/>
                <c:pt idx="0">
                  <c:v>Italy</c:v>
                </c:pt>
              </c:strCache>
            </c:strRef>
          </c:tx>
          <c:spPr>
            <a:ln>
              <a:solidFill>
                <a:schemeClr val="accent5">
                  <a:lumMod val="75000"/>
                </a:schemeClr>
              </a:solidFill>
            </a:ln>
          </c:spPr>
          <c:marker>
            <c:symbol val="none"/>
          </c:marker>
          <c:dLbls>
            <c:dLbl>
              <c:idx val="6"/>
              <c:layout>
                <c:manualLayout>
                  <c:x val="-6.3021290279040411E-3"/>
                  <c:y val="0"/>
                </c:manualLayout>
              </c:layout>
              <c:showLegendKey val="0"/>
              <c:showVal val="1"/>
              <c:showCatName val="0"/>
              <c:showSerName val="1"/>
              <c:showPercent val="0"/>
              <c:showBubbleSize val="0"/>
            </c:dLbl>
            <c:txPr>
              <a:bodyPr/>
              <a:lstStyle/>
              <a:p>
                <a:pPr>
                  <a:defRPr sz="1200" b="1">
                    <a:solidFill>
                      <a:schemeClr val="accent5">
                        <a:lumMod val="75000"/>
                      </a:schemeClr>
                    </a:solidFill>
                  </a:defRPr>
                </a:pPr>
                <a:endParaRPr lang="en-US"/>
              </a:p>
            </c:txPr>
            <c:showLegendKey val="0"/>
            <c:showVal val="0"/>
            <c:showCatName val="0"/>
            <c:showSerName val="0"/>
            <c:showPercent val="0"/>
            <c:showBubbleSize val="0"/>
          </c:dLbls>
          <c:cat>
            <c:strRef>
              <c:f>'Figure 5'!$B$35:$H$35</c:f>
              <c:strCache>
                <c:ptCount val="7"/>
                <c:pt idx="0">
                  <c:v>2007</c:v>
                </c:pt>
                <c:pt idx="1">
                  <c:v>2008</c:v>
                </c:pt>
                <c:pt idx="2">
                  <c:v>2009</c:v>
                </c:pt>
                <c:pt idx="3">
                  <c:v>2010</c:v>
                </c:pt>
                <c:pt idx="4">
                  <c:v>2011</c:v>
                </c:pt>
                <c:pt idx="5">
                  <c:v>2012</c:v>
                </c:pt>
                <c:pt idx="6">
                  <c:v>2013</c:v>
                </c:pt>
              </c:strCache>
            </c:strRef>
          </c:cat>
          <c:val>
            <c:numRef>
              <c:f>'Figure 5'!$B$40:$H$40</c:f>
              <c:numCache>
                <c:formatCode>0.0</c:formatCode>
                <c:ptCount val="7"/>
                <c:pt idx="0">
                  <c:v>100</c:v>
                </c:pt>
                <c:pt idx="1">
                  <c:v>99.2</c:v>
                </c:pt>
                <c:pt idx="2">
                  <c:v>98.505600000000001</c:v>
                </c:pt>
                <c:pt idx="3">
                  <c:v>99.096633999999995</c:v>
                </c:pt>
                <c:pt idx="4">
                  <c:v>97.213797999999997</c:v>
                </c:pt>
                <c:pt idx="5">
                  <c:v>94.297383999999994</c:v>
                </c:pt>
                <c:pt idx="6">
                  <c:v>94.297383999999994</c:v>
                </c:pt>
              </c:numCache>
            </c:numRef>
          </c:val>
          <c:smooth val="0"/>
        </c:ser>
        <c:ser>
          <c:idx val="5"/>
          <c:order val="5"/>
          <c:tx>
            <c:strRef>
              <c:f>'Figure 5'!$A$41</c:f>
              <c:strCache>
                <c:ptCount val="1"/>
                <c:pt idx="0">
                  <c:v>Japan</c:v>
                </c:pt>
              </c:strCache>
            </c:strRef>
          </c:tx>
          <c:spPr>
            <a:ln>
              <a:solidFill>
                <a:srgbClr val="FFC000"/>
              </a:solidFill>
            </a:ln>
          </c:spPr>
          <c:marker>
            <c:symbol val="none"/>
          </c:marker>
          <c:dLbls>
            <c:dLbl>
              <c:idx val="6"/>
              <c:layout>
                <c:manualLayout>
                  <c:x val="-1.4704967731776096E-2"/>
                  <c:y val="-1.2190747766389436E-2"/>
                </c:manualLayout>
              </c:layout>
              <c:showLegendKey val="0"/>
              <c:showVal val="1"/>
              <c:showCatName val="0"/>
              <c:showSerName val="1"/>
              <c:showPercent val="0"/>
              <c:showBubbleSize val="0"/>
            </c:dLbl>
            <c:txPr>
              <a:bodyPr/>
              <a:lstStyle/>
              <a:p>
                <a:pPr>
                  <a:defRPr sz="1200" b="1">
                    <a:solidFill>
                      <a:srgbClr val="FFC000"/>
                    </a:solidFill>
                  </a:defRPr>
                </a:pPr>
                <a:endParaRPr lang="en-US"/>
              </a:p>
            </c:txPr>
            <c:showLegendKey val="0"/>
            <c:showVal val="0"/>
            <c:showCatName val="0"/>
            <c:showSerName val="0"/>
            <c:showPercent val="0"/>
            <c:showBubbleSize val="0"/>
          </c:dLbls>
          <c:cat>
            <c:strRef>
              <c:f>'Figure 5'!$B$35:$H$35</c:f>
              <c:strCache>
                <c:ptCount val="7"/>
                <c:pt idx="0">
                  <c:v>2007</c:v>
                </c:pt>
                <c:pt idx="1">
                  <c:v>2008</c:v>
                </c:pt>
                <c:pt idx="2">
                  <c:v>2009</c:v>
                </c:pt>
                <c:pt idx="3">
                  <c:v>2010</c:v>
                </c:pt>
                <c:pt idx="4">
                  <c:v>2011</c:v>
                </c:pt>
                <c:pt idx="5">
                  <c:v>2012</c:v>
                </c:pt>
                <c:pt idx="6">
                  <c:v>2013</c:v>
                </c:pt>
              </c:strCache>
            </c:strRef>
          </c:cat>
          <c:val>
            <c:numRef>
              <c:f>'Figure 5'!$B$41:$H$41</c:f>
              <c:numCache>
                <c:formatCode>0.0</c:formatCode>
                <c:ptCount val="7"/>
                <c:pt idx="0">
                  <c:v>100</c:v>
                </c:pt>
                <c:pt idx="1">
                  <c:v>98.1</c:v>
                </c:pt>
                <c:pt idx="2">
                  <c:v>96.236099999999993</c:v>
                </c:pt>
                <c:pt idx="3">
                  <c:v>98.449529999999996</c:v>
                </c:pt>
                <c:pt idx="4">
                  <c:v>98.941777999999999</c:v>
                </c:pt>
                <c:pt idx="5">
                  <c:v>99.535428999999993</c:v>
                </c:pt>
                <c:pt idx="6">
                  <c:v>98.739144999999994</c:v>
                </c:pt>
              </c:numCache>
            </c:numRef>
          </c:val>
          <c:smooth val="0"/>
        </c:ser>
        <c:ser>
          <c:idx val="6"/>
          <c:order val="6"/>
          <c:tx>
            <c:strRef>
              <c:f>'Figure 5'!$A$42</c:f>
              <c:strCache>
                <c:ptCount val="1"/>
                <c:pt idx="0">
                  <c:v>United Kingdom</c:v>
                </c:pt>
              </c:strCache>
            </c:strRef>
          </c:tx>
          <c:marker>
            <c:symbol val="none"/>
          </c:marker>
          <c:dLbls>
            <c:dLbl>
              <c:idx val="6"/>
              <c:layout>
                <c:manualLayout>
                  <c:x val="-8.4028204625529925E-3"/>
                  <c:y val="1.6594474016547265E-2"/>
                </c:manualLayout>
              </c:layout>
              <c:showLegendKey val="0"/>
              <c:showVal val="1"/>
              <c:showCatName val="0"/>
              <c:showSerName val="1"/>
              <c:showPercent val="0"/>
              <c:showBubbleSize val="0"/>
            </c:dLbl>
            <c:txPr>
              <a:bodyPr/>
              <a:lstStyle/>
              <a:p>
                <a:pPr>
                  <a:defRPr sz="1200" b="1">
                    <a:solidFill>
                      <a:schemeClr val="accent1">
                        <a:lumMod val="60000"/>
                        <a:lumOff val="40000"/>
                      </a:schemeClr>
                    </a:solidFill>
                  </a:defRPr>
                </a:pPr>
                <a:endParaRPr lang="en-US"/>
              </a:p>
            </c:txPr>
            <c:showLegendKey val="0"/>
            <c:showVal val="0"/>
            <c:showCatName val="0"/>
            <c:showSerName val="0"/>
            <c:showPercent val="0"/>
            <c:showBubbleSize val="0"/>
          </c:dLbls>
          <c:cat>
            <c:strRef>
              <c:f>'Figure 5'!$B$35:$H$35</c:f>
              <c:strCache>
                <c:ptCount val="7"/>
                <c:pt idx="0">
                  <c:v>2007</c:v>
                </c:pt>
                <c:pt idx="1">
                  <c:v>2008</c:v>
                </c:pt>
                <c:pt idx="2">
                  <c:v>2009</c:v>
                </c:pt>
                <c:pt idx="3">
                  <c:v>2010</c:v>
                </c:pt>
                <c:pt idx="4">
                  <c:v>2011</c:v>
                </c:pt>
                <c:pt idx="5">
                  <c:v>2012</c:v>
                </c:pt>
                <c:pt idx="6">
                  <c:v>2013</c:v>
                </c:pt>
              </c:strCache>
            </c:strRef>
          </c:cat>
          <c:val>
            <c:numRef>
              <c:f>'Figure 5'!$B$42:$H$42</c:f>
              <c:numCache>
                <c:formatCode>0.0</c:formatCode>
                <c:ptCount val="7"/>
                <c:pt idx="0">
                  <c:v>100</c:v>
                </c:pt>
                <c:pt idx="1">
                  <c:v>100.7</c:v>
                </c:pt>
                <c:pt idx="2">
                  <c:v>100.1965</c:v>
                </c:pt>
                <c:pt idx="3">
                  <c:v>98.392962999999995</c:v>
                </c:pt>
                <c:pt idx="4">
                  <c:v>94.949208999999996</c:v>
                </c:pt>
                <c:pt idx="5">
                  <c:v>93.145173999999997</c:v>
                </c:pt>
                <c:pt idx="6">
                  <c:v>92.865739000000005</c:v>
                </c:pt>
              </c:numCache>
            </c:numRef>
          </c:val>
          <c:smooth val="0"/>
        </c:ser>
        <c:ser>
          <c:idx val="7"/>
          <c:order val="7"/>
          <c:tx>
            <c:strRef>
              <c:f>'Figure 5'!$A$43</c:f>
              <c:strCache>
                <c:ptCount val="1"/>
                <c:pt idx="0">
                  <c:v>United States</c:v>
                </c:pt>
              </c:strCache>
            </c:strRef>
          </c:tx>
          <c:spPr>
            <a:ln>
              <a:solidFill>
                <a:schemeClr val="accent6">
                  <a:lumMod val="75000"/>
                </a:schemeClr>
              </a:solidFill>
            </a:ln>
          </c:spPr>
          <c:marker>
            <c:symbol val="none"/>
          </c:marker>
          <c:dLbls>
            <c:dLbl>
              <c:idx val="6"/>
              <c:layout>
                <c:manualLayout>
                  <c:x val="-8.4028387038720554E-3"/>
                  <c:y val="4.0635825887964791E-3"/>
                </c:manualLayout>
              </c:layout>
              <c:showLegendKey val="0"/>
              <c:showVal val="1"/>
              <c:showCatName val="0"/>
              <c:showSerName val="1"/>
              <c:showPercent val="0"/>
              <c:showBubbleSize val="0"/>
            </c:dLbl>
            <c:txPr>
              <a:bodyPr/>
              <a:lstStyle/>
              <a:p>
                <a:pPr>
                  <a:defRPr sz="1200" b="1">
                    <a:solidFill>
                      <a:schemeClr val="accent6">
                        <a:lumMod val="75000"/>
                      </a:schemeClr>
                    </a:solidFill>
                  </a:defRPr>
                </a:pPr>
                <a:endParaRPr lang="en-US"/>
              </a:p>
            </c:txPr>
            <c:showLegendKey val="0"/>
            <c:showVal val="0"/>
            <c:showCatName val="0"/>
            <c:showSerName val="0"/>
            <c:showPercent val="0"/>
            <c:showBubbleSize val="0"/>
          </c:dLbls>
          <c:cat>
            <c:strRef>
              <c:f>'Figure 5'!$B$35:$H$35</c:f>
              <c:strCache>
                <c:ptCount val="7"/>
                <c:pt idx="0">
                  <c:v>2007</c:v>
                </c:pt>
                <c:pt idx="1">
                  <c:v>2008</c:v>
                </c:pt>
                <c:pt idx="2">
                  <c:v>2009</c:v>
                </c:pt>
                <c:pt idx="3">
                  <c:v>2010</c:v>
                </c:pt>
                <c:pt idx="4">
                  <c:v>2011</c:v>
                </c:pt>
                <c:pt idx="5">
                  <c:v>2012</c:v>
                </c:pt>
                <c:pt idx="6">
                  <c:v>2013</c:v>
                </c:pt>
              </c:strCache>
            </c:strRef>
          </c:cat>
          <c:val>
            <c:numRef>
              <c:f>'Figure 5'!$B$43:$H$43</c:f>
              <c:numCache>
                <c:formatCode>0.0</c:formatCode>
                <c:ptCount val="7"/>
                <c:pt idx="0">
                  <c:v>100</c:v>
                </c:pt>
                <c:pt idx="1">
                  <c:v>98.9</c:v>
                </c:pt>
                <c:pt idx="2">
                  <c:v>100.3835</c:v>
                </c:pt>
                <c:pt idx="3">
                  <c:v>100.9858</c:v>
                </c:pt>
                <c:pt idx="4">
                  <c:v>100.68284</c:v>
                </c:pt>
                <c:pt idx="5">
                  <c:v>101.08557</c:v>
                </c:pt>
                <c:pt idx="6">
                  <c:v>101.38883</c:v>
                </c:pt>
              </c:numCache>
            </c:numRef>
          </c:val>
          <c:smooth val="0"/>
        </c:ser>
        <c:dLbls>
          <c:showLegendKey val="0"/>
          <c:showVal val="1"/>
          <c:showCatName val="0"/>
          <c:showSerName val="0"/>
          <c:showPercent val="0"/>
          <c:showBubbleSize val="0"/>
        </c:dLbls>
        <c:marker val="1"/>
        <c:smooth val="0"/>
        <c:axId val="186116352"/>
        <c:axId val="186036224"/>
      </c:lineChart>
      <c:catAx>
        <c:axId val="186116352"/>
        <c:scaling>
          <c:orientation val="minMax"/>
        </c:scaling>
        <c:delete val="0"/>
        <c:axPos val="b"/>
        <c:numFmt formatCode="General" sourceLinked="1"/>
        <c:majorTickMark val="out"/>
        <c:minorTickMark val="none"/>
        <c:tickLblPos val="nextTo"/>
        <c:crossAx val="186036224"/>
        <c:crosses val="autoZero"/>
        <c:auto val="1"/>
        <c:lblAlgn val="ctr"/>
        <c:lblOffset val="100"/>
        <c:noMultiLvlLbl val="0"/>
      </c:catAx>
      <c:valAx>
        <c:axId val="186036224"/>
        <c:scaling>
          <c:orientation val="minMax"/>
          <c:max val="110"/>
          <c:min val="90"/>
        </c:scaling>
        <c:delete val="0"/>
        <c:axPos val="l"/>
        <c:majorGridlines/>
        <c:title>
          <c:tx>
            <c:rich>
              <a:bodyPr rot="-5400000" vert="horz"/>
              <a:lstStyle/>
              <a:p>
                <a:pPr>
                  <a:defRPr/>
                </a:pPr>
                <a:r>
                  <a:rPr lang="en-US"/>
                  <a:t>Index (base year=2007)</a:t>
                </a:r>
              </a:p>
            </c:rich>
          </c:tx>
          <c:layout>
            <c:manualLayout>
              <c:xMode val="edge"/>
              <c:yMode val="edge"/>
              <c:x val="1.5775994097647638E-2"/>
              <c:y val="0.25040055118203169"/>
            </c:manualLayout>
          </c:layout>
          <c:overlay val="0"/>
        </c:title>
        <c:numFmt formatCode="0" sourceLinked="0"/>
        <c:majorTickMark val="out"/>
        <c:minorTickMark val="none"/>
        <c:tickLblPos val="nextTo"/>
        <c:crossAx val="186116352"/>
        <c:crosses val="autoZero"/>
        <c:crossBetween val="midCat"/>
        <c:majorUnit val="4"/>
      </c:valAx>
    </c:plotArea>
    <c:plotVisOnly val="1"/>
    <c:dispBlanksAs val="gap"/>
    <c:showDLblsOverMax val="0"/>
  </c:chart>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361672694801523E-2"/>
          <c:y val="4.5116005683896149E-2"/>
          <c:w val="0.78388196592020343"/>
          <c:h val="0.77960311916759906"/>
        </c:manualLayout>
      </c:layout>
      <c:lineChart>
        <c:grouping val="standard"/>
        <c:varyColors val="0"/>
        <c:ser>
          <c:idx val="2"/>
          <c:order val="0"/>
          <c:tx>
            <c:strRef>
              <c:f>'Figure 6'!$A$36</c:f>
              <c:strCache>
                <c:ptCount val="1"/>
                <c:pt idx="0">
                  <c:v>Greece</c:v>
                </c:pt>
              </c:strCache>
            </c:strRef>
          </c:tx>
          <c:spPr>
            <a:ln w="38100">
              <a:solidFill>
                <a:schemeClr val="accent1">
                  <a:lumMod val="60000"/>
                  <a:lumOff val="40000"/>
                </a:schemeClr>
              </a:solidFill>
            </a:ln>
          </c:spPr>
          <c:marker>
            <c:symbol val="none"/>
          </c:marker>
          <c:dLbls>
            <c:dLbl>
              <c:idx val="0"/>
              <c:delete val="1"/>
            </c:dLbl>
            <c:dLbl>
              <c:idx val="1"/>
              <c:delete val="1"/>
            </c:dLbl>
            <c:dLbl>
              <c:idx val="2"/>
              <c:delete val="1"/>
            </c:dLbl>
            <c:dLbl>
              <c:idx val="3"/>
              <c:delete val="1"/>
            </c:dLbl>
            <c:dLbl>
              <c:idx val="4"/>
              <c:delete val="1"/>
            </c:dLbl>
            <c:dLbl>
              <c:idx val="5"/>
              <c:delete val="1"/>
            </c:dLbl>
            <c:dLbl>
              <c:idx val="6"/>
              <c:layout/>
              <c:showLegendKey val="0"/>
              <c:showVal val="1"/>
              <c:showCatName val="0"/>
              <c:showSerName val="1"/>
              <c:showPercent val="0"/>
              <c:showBubbleSize val="0"/>
            </c:dLbl>
            <c:txPr>
              <a:bodyPr/>
              <a:lstStyle/>
              <a:p>
                <a:pPr>
                  <a:defRPr sz="1200" b="1">
                    <a:solidFill>
                      <a:schemeClr val="accent1">
                        <a:lumMod val="60000"/>
                        <a:lumOff val="40000"/>
                      </a:schemeClr>
                    </a:solidFill>
                  </a:defRPr>
                </a:pPr>
                <a:endParaRPr lang="en-US"/>
              </a:p>
            </c:txPr>
            <c:showLegendKey val="0"/>
            <c:showVal val="0"/>
            <c:showCatName val="0"/>
            <c:showSerName val="1"/>
            <c:showPercent val="0"/>
            <c:showBubbleSize val="0"/>
            <c:showLeaderLines val="0"/>
          </c:dLbls>
          <c:cat>
            <c:strRef>
              <c:f>'Figure 6'!$B$35:$H$35</c:f>
              <c:strCache>
                <c:ptCount val="7"/>
                <c:pt idx="0">
                  <c:v>2007</c:v>
                </c:pt>
                <c:pt idx="1">
                  <c:v>2008</c:v>
                </c:pt>
                <c:pt idx="2">
                  <c:v>2009</c:v>
                </c:pt>
                <c:pt idx="3">
                  <c:v>2010</c:v>
                </c:pt>
                <c:pt idx="4">
                  <c:v>2011</c:v>
                </c:pt>
                <c:pt idx="5">
                  <c:v>2012</c:v>
                </c:pt>
                <c:pt idx="6">
                  <c:v>2013</c:v>
                </c:pt>
              </c:strCache>
            </c:strRef>
          </c:cat>
          <c:val>
            <c:numRef>
              <c:f>'Figure 6'!$B$36:$H$36</c:f>
              <c:numCache>
                <c:formatCode>0.0</c:formatCode>
                <c:ptCount val="7"/>
                <c:pt idx="0">
                  <c:v>100</c:v>
                </c:pt>
                <c:pt idx="1">
                  <c:v>100.2</c:v>
                </c:pt>
                <c:pt idx="2">
                  <c:v>99.598799999999997</c:v>
                </c:pt>
                <c:pt idx="3">
                  <c:v>96.112842000000001</c:v>
                </c:pt>
                <c:pt idx="4">
                  <c:v>88.327702000000002</c:v>
                </c:pt>
                <c:pt idx="5">
                  <c:v>80.643191999999999</c:v>
                </c:pt>
                <c:pt idx="6">
                  <c:v>75.804599999999994</c:v>
                </c:pt>
              </c:numCache>
            </c:numRef>
          </c:val>
          <c:smooth val="0"/>
        </c:ser>
        <c:ser>
          <c:idx val="0"/>
          <c:order val="1"/>
          <c:tx>
            <c:strRef>
              <c:f>'Figure 6'!$A$37</c:f>
              <c:strCache>
                <c:ptCount val="1"/>
                <c:pt idx="0">
                  <c:v>Ireland</c:v>
                </c:pt>
              </c:strCache>
            </c:strRef>
          </c:tx>
          <c:spPr>
            <a:ln>
              <a:solidFill>
                <a:schemeClr val="accent4">
                  <a:lumMod val="40000"/>
                  <a:lumOff val="60000"/>
                </a:schemeClr>
              </a:solidFill>
            </a:ln>
          </c:spPr>
          <c:marker>
            <c:symbol val="none"/>
          </c:marker>
          <c:dLbls>
            <c:dLbl>
              <c:idx val="6"/>
              <c:layout>
                <c:manualLayout>
                  <c:x val="1.2088744715802988E-16"/>
                  <c:y val="-2.3587878384992195E-3"/>
                </c:manualLayout>
              </c:layout>
              <c:showLegendKey val="0"/>
              <c:showVal val="1"/>
              <c:showCatName val="0"/>
              <c:showSerName val="1"/>
              <c:showPercent val="0"/>
              <c:showBubbleSize val="0"/>
            </c:dLbl>
            <c:txPr>
              <a:bodyPr/>
              <a:lstStyle/>
              <a:p>
                <a:pPr>
                  <a:defRPr sz="1200" b="1">
                    <a:solidFill>
                      <a:schemeClr val="accent4">
                        <a:lumMod val="60000"/>
                        <a:lumOff val="40000"/>
                      </a:schemeClr>
                    </a:solidFill>
                  </a:defRPr>
                </a:pPr>
                <a:endParaRPr lang="en-US"/>
              </a:p>
            </c:txPr>
            <c:showLegendKey val="0"/>
            <c:showVal val="0"/>
            <c:showCatName val="0"/>
            <c:showSerName val="0"/>
            <c:showPercent val="0"/>
            <c:showBubbleSize val="0"/>
          </c:dLbls>
          <c:cat>
            <c:strRef>
              <c:f>'Figure 6'!$B$35:$H$35</c:f>
              <c:strCache>
                <c:ptCount val="7"/>
                <c:pt idx="0">
                  <c:v>2007</c:v>
                </c:pt>
                <c:pt idx="1">
                  <c:v>2008</c:v>
                </c:pt>
                <c:pt idx="2">
                  <c:v>2009</c:v>
                </c:pt>
                <c:pt idx="3">
                  <c:v>2010</c:v>
                </c:pt>
                <c:pt idx="4">
                  <c:v>2011</c:v>
                </c:pt>
                <c:pt idx="5">
                  <c:v>2012</c:v>
                </c:pt>
                <c:pt idx="6">
                  <c:v>2013</c:v>
                </c:pt>
              </c:strCache>
            </c:strRef>
          </c:cat>
          <c:val>
            <c:numRef>
              <c:f>'Figure 6'!$B$37:$H$37</c:f>
              <c:numCache>
                <c:formatCode>0.0</c:formatCode>
                <c:ptCount val="7"/>
                <c:pt idx="0">
                  <c:v>100</c:v>
                </c:pt>
                <c:pt idx="1">
                  <c:v>101</c:v>
                </c:pt>
                <c:pt idx="2">
                  <c:v>102.818</c:v>
                </c:pt>
                <c:pt idx="3">
                  <c:v>102.50955</c:v>
                </c:pt>
                <c:pt idx="4">
                  <c:v>100.76688</c:v>
                </c:pt>
                <c:pt idx="5">
                  <c:v>99.356147000000007</c:v>
                </c:pt>
                <c:pt idx="6">
                  <c:v>98.064516999999995</c:v>
                </c:pt>
              </c:numCache>
            </c:numRef>
          </c:val>
          <c:smooth val="0"/>
        </c:ser>
        <c:ser>
          <c:idx val="3"/>
          <c:order val="2"/>
          <c:tx>
            <c:strRef>
              <c:f>'Figure 6'!$A$38</c:f>
              <c:strCache>
                <c:ptCount val="1"/>
                <c:pt idx="0">
                  <c:v>Portugal</c:v>
                </c:pt>
              </c:strCache>
            </c:strRef>
          </c:tx>
          <c:spPr>
            <a:ln>
              <a:solidFill>
                <a:srgbClr val="7030A0"/>
              </a:solidFill>
            </a:ln>
          </c:spPr>
          <c:marker>
            <c:symbol val="none"/>
          </c:marker>
          <c:dLbls>
            <c:dLbl>
              <c:idx val="5"/>
              <c:layout/>
              <c:showLegendKey val="0"/>
              <c:showVal val="1"/>
              <c:showCatName val="0"/>
              <c:showSerName val="1"/>
              <c:showPercent val="0"/>
              <c:showBubbleSize val="0"/>
            </c:dLbl>
            <c:txPr>
              <a:bodyPr/>
              <a:lstStyle/>
              <a:p>
                <a:pPr>
                  <a:defRPr sz="1200" b="1">
                    <a:solidFill>
                      <a:srgbClr val="7030A0"/>
                    </a:solidFill>
                  </a:defRPr>
                </a:pPr>
                <a:endParaRPr lang="en-US"/>
              </a:p>
            </c:txPr>
            <c:showLegendKey val="0"/>
            <c:showVal val="0"/>
            <c:showCatName val="0"/>
            <c:showSerName val="0"/>
            <c:showPercent val="0"/>
            <c:showBubbleSize val="0"/>
          </c:dLbls>
          <c:cat>
            <c:strRef>
              <c:f>'Figure 6'!$B$35:$H$35</c:f>
              <c:strCache>
                <c:ptCount val="7"/>
                <c:pt idx="0">
                  <c:v>2007</c:v>
                </c:pt>
                <c:pt idx="1">
                  <c:v>2008</c:v>
                </c:pt>
                <c:pt idx="2">
                  <c:v>2009</c:v>
                </c:pt>
                <c:pt idx="3">
                  <c:v>2010</c:v>
                </c:pt>
                <c:pt idx="4">
                  <c:v>2011</c:v>
                </c:pt>
                <c:pt idx="5">
                  <c:v>2012</c:v>
                </c:pt>
                <c:pt idx="6">
                  <c:v>2013</c:v>
                </c:pt>
              </c:strCache>
            </c:strRef>
          </c:cat>
          <c:val>
            <c:numRef>
              <c:f>'Figure 6'!$B$38:$H$38</c:f>
              <c:numCache>
                <c:formatCode>0.0</c:formatCode>
                <c:ptCount val="7"/>
                <c:pt idx="0">
                  <c:v>100</c:v>
                </c:pt>
                <c:pt idx="1">
                  <c:v>101.9</c:v>
                </c:pt>
                <c:pt idx="2">
                  <c:v>105.4665</c:v>
                </c:pt>
                <c:pt idx="3">
                  <c:v>108.10316</c:v>
                </c:pt>
                <c:pt idx="4">
                  <c:v>105.18438</c:v>
                </c:pt>
                <c:pt idx="5">
                  <c:v>103.39624000000001</c:v>
                </c:pt>
              </c:numCache>
            </c:numRef>
          </c:val>
          <c:smooth val="0"/>
        </c:ser>
        <c:ser>
          <c:idx val="4"/>
          <c:order val="3"/>
          <c:tx>
            <c:strRef>
              <c:f>'Figure 6'!$A$39</c:f>
              <c:strCache>
                <c:ptCount val="1"/>
                <c:pt idx="0">
                  <c:v>Spain</c:v>
                </c:pt>
              </c:strCache>
            </c:strRef>
          </c:tx>
          <c:spPr>
            <a:ln>
              <a:solidFill>
                <a:schemeClr val="accent5">
                  <a:lumMod val="75000"/>
                </a:schemeClr>
              </a:solidFill>
            </a:ln>
          </c:spPr>
          <c:marker>
            <c:symbol val="none"/>
          </c:marker>
          <c:dLbls>
            <c:dLbl>
              <c:idx val="0"/>
              <c:delete val="1"/>
            </c:dLbl>
            <c:dLbl>
              <c:idx val="1"/>
              <c:delete val="1"/>
            </c:dLbl>
            <c:dLbl>
              <c:idx val="2"/>
              <c:delete val="1"/>
            </c:dLbl>
            <c:dLbl>
              <c:idx val="3"/>
              <c:delete val="1"/>
            </c:dLbl>
            <c:dLbl>
              <c:idx val="4"/>
              <c:delete val="1"/>
            </c:dLbl>
            <c:dLbl>
              <c:idx val="5"/>
              <c:delete val="1"/>
            </c:dLbl>
            <c:dLbl>
              <c:idx val="6"/>
              <c:layout>
                <c:manualLayout>
                  <c:x val="-2.2611492375371025E-3"/>
                  <c:y val="1.5574871440274135E-2"/>
                </c:manualLayout>
              </c:layout>
              <c:showLegendKey val="0"/>
              <c:showVal val="1"/>
              <c:showCatName val="0"/>
              <c:showSerName val="1"/>
              <c:showPercent val="0"/>
              <c:showBubbleSize val="0"/>
            </c:dLbl>
            <c:txPr>
              <a:bodyPr/>
              <a:lstStyle/>
              <a:p>
                <a:pPr>
                  <a:defRPr sz="1200" b="1">
                    <a:solidFill>
                      <a:schemeClr val="accent5">
                        <a:lumMod val="75000"/>
                      </a:schemeClr>
                    </a:solidFill>
                  </a:defRPr>
                </a:pPr>
                <a:endParaRPr lang="en-US"/>
              </a:p>
            </c:txPr>
            <c:showLegendKey val="0"/>
            <c:showVal val="0"/>
            <c:showCatName val="0"/>
            <c:showSerName val="1"/>
            <c:showPercent val="0"/>
            <c:showBubbleSize val="0"/>
            <c:showLeaderLines val="0"/>
          </c:dLbls>
          <c:cat>
            <c:strRef>
              <c:f>'Figure 6'!$B$35:$H$35</c:f>
              <c:strCache>
                <c:ptCount val="7"/>
                <c:pt idx="0">
                  <c:v>2007</c:v>
                </c:pt>
                <c:pt idx="1">
                  <c:v>2008</c:v>
                </c:pt>
                <c:pt idx="2">
                  <c:v>2009</c:v>
                </c:pt>
                <c:pt idx="3">
                  <c:v>2010</c:v>
                </c:pt>
                <c:pt idx="4">
                  <c:v>2011</c:v>
                </c:pt>
                <c:pt idx="5">
                  <c:v>2012</c:v>
                </c:pt>
                <c:pt idx="6">
                  <c:v>2013</c:v>
                </c:pt>
              </c:strCache>
            </c:strRef>
          </c:cat>
          <c:val>
            <c:numRef>
              <c:f>'Figure 6'!$B$39:$H$39</c:f>
              <c:numCache>
                <c:formatCode>0.0</c:formatCode>
                <c:ptCount val="7"/>
                <c:pt idx="0">
                  <c:v>100</c:v>
                </c:pt>
                <c:pt idx="1">
                  <c:v>100.9</c:v>
                </c:pt>
                <c:pt idx="2">
                  <c:v>104.4315</c:v>
                </c:pt>
                <c:pt idx="3">
                  <c:v>103.28274999999999</c:v>
                </c:pt>
                <c:pt idx="4">
                  <c:v>101.32038</c:v>
                </c:pt>
                <c:pt idx="5">
                  <c:v>98.280770000000004</c:v>
                </c:pt>
                <c:pt idx="6">
                  <c:v>96.806557999999995</c:v>
                </c:pt>
              </c:numCache>
            </c:numRef>
          </c:val>
          <c:smooth val="0"/>
        </c:ser>
        <c:dLbls>
          <c:showLegendKey val="0"/>
          <c:showVal val="1"/>
          <c:showCatName val="0"/>
          <c:showSerName val="0"/>
          <c:showPercent val="0"/>
          <c:showBubbleSize val="0"/>
        </c:dLbls>
        <c:marker val="1"/>
        <c:smooth val="0"/>
        <c:axId val="185786752"/>
        <c:axId val="185799040"/>
      </c:lineChart>
      <c:catAx>
        <c:axId val="185786752"/>
        <c:scaling>
          <c:orientation val="minMax"/>
        </c:scaling>
        <c:delete val="0"/>
        <c:axPos val="b"/>
        <c:numFmt formatCode="General" sourceLinked="1"/>
        <c:majorTickMark val="out"/>
        <c:minorTickMark val="none"/>
        <c:tickLblPos val="nextTo"/>
        <c:crossAx val="185799040"/>
        <c:crosses val="autoZero"/>
        <c:auto val="1"/>
        <c:lblAlgn val="ctr"/>
        <c:lblOffset val="100"/>
        <c:noMultiLvlLbl val="0"/>
      </c:catAx>
      <c:valAx>
        <c:axId val="185799040"/>
        <c:scaling>
          <c:orientation val="minMax"/>
          <c:max val="110"/>
          <c:min val="70"/>
        </c:scaling>
        <c:delete val="0"/>
        <c:axPos val="l"/>
        <c:majorGridlines/>
        <c:title>
          <c:tx>
            <c:rich>
              <a:bodyPr rot="-5400000" vert="horz"/>
              <a:lstStyle/>
              <a:p>
                <a:pPr>
                  <a:defRPr/>
                </a:pPr>
                <a:r>
                  <a:rPr lang="en-US"/>
                  <a:t>Index (base year=2007)</a:t>
                </a:r>
              </a:p>
            </c:rich>
          </c:tx>
          <c:layout>
            <c:manualLayout>
              <c:xMode val="edge"/>
              <c:yMode val="edge"/>
              <c:x val="3.0404050829896108E-3"/>
              <c:y val="0.25040051885870285"/>
            </c:manualLayout>
          </c:layout>
          <c:overlay val="0"/>
        </c:title>
        <c:numFmt formatCode="0" sourceLinked="0"/>
        <c:majorTickMark val="out"/>
        <c:minorTickMark val="none"/>
        <c:tickLblPos val="nextTo"/>
        <c:crossAx val="185786752"/>
        <c:crosses val="autoZero"/>
        <c:crossBetween val="midCat"/>
        <c:majorUnit val="10"/>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77892784709098E-2"/>
          <c:y val="6.1681740740098898E-2"/>
          <c:w val="0.87394932487293864"/>
          <c:h val="0.81675147987542718"/>
        </c:manualLayout>
      </c:layout>
      <c:lineChart>
        <c:grouping val="standard"/>
        <c:varyColors val="0"/>
        <c:ser>
          <c:idx val="1"/>
          <c:order val="0"/>
          <c:tx>
            <c:strRef>
              <c:f>'Figure 7'!$B$36</c:f>
              <c:strCache>
                <c:ptCount val="1"/>
                <c:pt idx="0">
                  <c:v>Real wage index</c:v>
                </c:pt>
              </c:strCache>
            </c:strRef>
          </c:tx>
          <c:spPr>
            <a:ln w="38100" cmpd="sng">
              <a:solidFill>
                <a:schemeClr val="accent5">
                  <a:lumMod val="75000"/>
                </a:schemeClr>
              </a:solidFill>
              <a:prstDash val="solid"/>
            </a:ln>
          </c:spPr>
          <c:marker>
            <c:symbol val="none"/>
          </c:marker>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6.8562193575581992E-2"/>
                  <c:y val="-2.839840275755199E-2"/>
                </c:manualLayout>
              </c:layout>
              <c:showLegendKey val="0"/>
              <c:showVal val="0"/>
              <c:showCatName val="0"/>
              <c:showSerName val="1"/>
              <c:showPercent val="0"/>
              <c:showBubbleSize val="0"/>
            </c:dLbl>
            <c:txPr>
              <a:bodyPr/>
              <a:lstStyle/>
              <a:p>
                <a:pPr>
                  <a:defRPr sz="1200" b="1">
                    <a:solidFill>
                      <a:schemeClr val="accent5">
                        <a:lumMod val="75000"/>
                      </a:schemeClr>
                    </a:solidFill>
                  </a:defRPr>
                </a:pPr>
                <a:endParaRPr lang="en-US"/>
              </a:p>
            </c:txPr>
            <c:showLegendKey val="0"/>
            <c:showVal val="1"/>
            <c:showCatName val="0"/>
            <c:showSerName val="0"/>
            <c:showPercent val="0"/>
            <c:showBubbleSize val="0"/>
            <c:showLeaderLines val="0"/>
          </c:dLbls>
          <c:cat>
            <c:numRef>
              <c:f>'Figure 7'!$A$37:$A$51</c:f>
              <c:numCache>
                <c:formatCode>General</c:formatCode>
                <c:ptCount val="1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numCache>
            </c:numRef>
          </c:cat>
          <c:val>
            <c:numRef>
              <c:f>'Figure 7'!$B$37:$B$51</c:f>
              <c:numCache>
                <c:formatCode>0.0</c:formatCode>
                <c:ptCount val="15"/>
                <c:pt idx="0">
                  <c:v>100</c:v>
                </c:pt>
                <c:pt idx="1">
                  <c:v>100.6495</c:v>
                </c:pt>
                <c:pt idx="2">
                  <c:v>101.3575</c:v>
                </c:pt>
                <c:pt idx="3">
                  <c:v>102.68940000000001</c:v>
                </c:pt>
                <c:pt idx="4">
                  <c:v>103.31180000000001</c:v>
                </c:pt>
                <c:pt idx="5">
                  <c:v>103.12869999999999</c:v>
                </c:pt>
                <c:pt idx="6">
                  <c:v>103.2876</c:v>
                </c:pt>
                <c:pt idx="7">
                  <c:v>104.21639999999999</c:v>
                </c:pt>
                <c:pt idx="8">
                  <c:v>105.288</c:v>
                </c:pt>
                <c:pt idx="9">
                  <c:v>104.97329999999999</c:v>
                </c:pt>
                <c:pt idx="10">
                  <c:v>105.85809999999999</c:v>
                </c:pt>
                <c:pt idx="11">
                  <c:v>106.47929999999999</c:v>
                </c:pt>
                <c:pt idx="12">
                  <c:v>105.953</c:v>
                </c:pt>
                <c:pt idx="13">
                  <c:v>106.04689999999999</c:v>
                </c:pt>
                <c:pt idx="14">
                  <c:v>106.2694</c:v>
                </c:pt>
              </c:numCache>
            </c:numRef>
          </c:val>
          <c:smooth val="0"/>
        </c:ser>
        <c:ser>
          <c:idx val="2"/>
          <c:order val="1"/>
          <c:tx>
            <c:strRef>
              <c:f>'Figure 7'!$C$36</c:f>
              <c:strCache>
                <c:ptCount val="1"/>
                <c:pt idx="0">
                  <c:v>Labour productivity index</c:v>
                </c:pt>
              </c:strCache>
            </c:strRef>
          </c:tx>
          <c:spPr>
            <a:ln w="38100">
              <a:solidFill>
                <a:srgbClr val="7030A0"/>
              </a:solidFill>
            </a:ln>
          </c:spPr>
          <c:marker>
            <c:symbol val="none"/>
          </c:marker>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0.14672309425174579"/>
                  <c:y val="1.6565734941905327E-2"/>
                </c:manualLayout>
              </c:layout>
              <c:tx>
                <c:rich>
                  <a:bodyPr/>
                  <a:lstStyle/>
                  <a:p>
                    <a:r>
                      <a:rPr lang="en-US">
                        <a:solidFill>
                          <a:srgbClr val="7030A0"/>
                        </a:solidFill>
                      </a:rPr>
                      <a:t>Labour productivity  index</a:t>
                    </a:r>
                    <a:endParaRPr lang="en-US"/>
                  </a:p>
                </c:rich>
              </c:tx>
              <c:showLegendKey val="0"/>
              <c:showVal val="0"/>
              <c:showCatName val="0"/>
              <c:showSerName val="1"/>
              <c:showPercent val="0"/>
              <c:showBubbleSize val="0"/>
            </c:dLbl>
            <c:txPr>
              <a:bodyPr/>
              <a:lstStyle/>
              <a:p>
                <a:pPr>
                  <a:defRPr sz="1200" b="1">
                    <a:solidFill>
                      <a:srgbClr val="7030A0"/>
                    </a:solidFill>
                  </a:defRPr>
                </a:pPr>
                <a:endParaRPr lang="en-US"/>
              </a:p>
            </c:txPr>
            <c:showLegendKey val="0"/>
            <c:showVal val="0"/>
            <c:showCatName val="0"/>
            <c:showSerName val="1"/>
            <c:showPercent val="0"/>
            <c:showBubbleSize val="0"/>
            <c:showLeaderLines val="0"/>
          </c:dLbls>
          <c:cat>
            <c:numRef>
              <c:f>'Figure 7'!$A$37:$A$51</c:f>
              <c:numCache>
                <c:formatCode>General</c:formatCode>
                <c:ptCount val="1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numCache>
            </c:numRef>
          </c:cat>
          <c:val>
            <c:numRef>
              <c:f>'Figure 7'!$C$37:$C$51</c:f>
              <c:numCache>
                <c:formatCode>0.0</c:formatCode>
                <c:ptCount val="15"/>
                <c:pt idx="0">
                  <c:v>100</c:v>
                </c:pt>
                <c:pt idx="1">
                  <c:v>102.43600000000001</c:v>
                </c:pt>
                <c:pt idx="2">
                  <c:v>103.3563</c:v>
                </c:pt>
                <c:pt idx="3">
                  <c:v>104.9511</c:v>
                </c:pt>
                <c:pt idx="4">
                  <c:v>106.51300000000001</c:v>
                </c:pt>
                <c:pt idx="5">
                  <c:v>108.7968</c:v>
                </c:pt>
                <c:pt idx="6">
                  <c:v>110.23050000000001</c:v>
                </c:pt>
                <c:pt idx="7">
                  <c:v>111.58</c:v>
                </c:pt>
                <c:pt idx="8">
                  <c:v>112.88679999999999</c:v>
                </c:pt>
                <c:pt idx="9">
                  <c:v>112.4828</c:v>
                </c:pt>
                <c:pt idx="10">
                  <c:v>111.0681</c:v>
                </c:pt>
                <c:pt idx="11">
                  <c:v>114.1718</c:v>
                </c:pt>
                <c:pt idx="12">
                  <c:v>115.3241</c:v>
                </c:pt>
                <c:pt idx="13">
                  <c:v>116.1705</c:v>
                </c:pt>
                <c:pt idx="14">
                  <c:v>116.9948</c:v>
                </c:pt>
              </c:numCache>
            </c:numRef>
          </c:val>
          <c:smooth val="0"/>
        </c:ser>
        <c:dLbls>
          <c:showLegendKey val="0"/>
          <c:showVal val="0"/>
          <c:showCatName val="0"/>
          <c:showSerName val="0"/>
          <c:showPercent val="0"/>
          <c:showBubbleSize val="0"/>
        </c:dLbls>
        <c:marker val="1"/>
        <c:smooth val="0"/>
        <c:axId val="185907456"/>
        <c:axId val="186187776"/>
      </c:lineChart>
      <c:catAx>
        <c:axId val="185907456"/>
        <c:scaling>
          <c:orientation val="minMax"/>
        </c:scaling>
        <c:delete val="0"/>
        <c:axPos val="b"/>
        <c:numFmt formatCode="General" sourceLinked="1"/>
        <c:majorTickMark val="out"/>
        <c:minorTickMark val="none"/>
        <c:tickLblPos val="nextTo"/>
        <c:crossAx val="186187776"/>
        <c:crosses val="autoZero"/>
        <c:auto val="1"/>
        <c:lblAlgn val="ctr"/>
        <c:lblOffset val="100"/>
        <c:noMultiLvlLbl val="0"/>
      </c:catAx>
      <c:valAx>
        <c:axId val="186187776"/>
        <c:scaling>
          <c:orientation val="minMax"/>
          <c:min val="100"/>
        </c:scaling>
        <c:delete val="0"/>
        <c:axPos val="l"/>
        <c:majorGridlines/>
        <c:title>
          <c:tx>
            <c:rich>
              <a:bodyPr rot="-5400000" vert="horz"/>
              <a:lstStyle/>
              <a:p>
                <a:pPr>
                  <a:defRPr/>
                </a:pPr>
                <a:r>
                  <a:rPr lang="en-US"/>
                  <a:t>Index (base year </a:t>
                </a:r>
                <a:r>
                  <a:rPr lang="en-US" baseline="0"/>
                  <a:t>=1999)</a:t>
                </a:r>
                <a:endParaRPr lang="en-US"/>
              </a:p>
            </c:rich>
          </c:tx>
          <c:layout>
            <c:manualLayout>
              <c:xMode val="edge"/>
              <c:yMode val="edge"/>
              <c:x val="9.8222090544420534E-3"/>
              <c:y val="0.27586588574785909"/>
            </c:manualLayout>
          </c:layout>
          <c:overlay val="0"/>
        </c:title>
        <c:numFmt formatCode="0" sourceLinked="0"/>
        <c:majorTickMark val="out"/>
        <c:minorTickMark val="none"/>
        <c:tickLblPos val="nextTo"/>
        <c:crossAx val="185907456"/>
        <c:crosses val="autoZero"/>
        <c:crossBetween val="midCat"/>
        <c:majorUnit val="3"/>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77892784709098E-2"/>
          <c:y val="6.1681740740098898E-2"/>
          <c:w val="0.85295978066534706"/>
          <c:h val="0.81675147987542718"/>
        </c:manualLayout>
      </c:layout>
      <c:lineChart>
        <c:grouping val="standard"/>
        <c:varyColors val="0"/>
        <c:ser>
          <c:idx val="0"/>
          <c:order val="1"/>
          <c:tx>
            <c:strRef>
              <c:f>'Figure 8'!$B$35</c:f>
              <c:strCache>
                <c:ptCount val="1"/>
                <c:pt idx="0">
                  <c:v>Real wage index - CPI</c:v>
                </c:pt>
              </c:strCache>
            </c:strRef>
          </c:tx>
          <c:spPr>
            <a:ln w="34925">
              <a:solidFill>
                <a:schemeClr val="accent4">
                  <a:lumMod val="60000"/>
                  <a:lumOff val="40000"/>
                </a:schemeClr>
              </a:solidFill>
              <a:prstDash val="solid"/>
            </a:ln>
          </c:spPr>
          <c:marker>
            <c:symbol val="none"/>
          </c:marker>
          <c:dPt>
            <c:idx val="14"/>
            <c:bubble3D val="0"/>
          </c:dPt>
          <c:dLbls>
            <c:dLbl>
              <c:idx val="14"/>
              <c:layout>
                <c:manualLayout>
                  <c:x val="-4.2236016857601626E-3"/>
                  <c:y val="3.4269261956127249E-2"/>
                </c:manualLayout>
              </c:layout>
              <c:spPr/>
              <c:txPr>
                <a:bodyPr/>
                <a:lstStyle/>
                <a:p>
                  <a:pPr>
                    <a:defRPr sz="1200" b="1">
                      <a:solidFill>
                        <a:schemeClr val="accent4">
                          <a:lumMod val="75000"/>
                        </a:schemeClr>
                      </a:solidFill>
                    </a:defRPr>
                  </a:pPr>
                  <a:endParaRPr lang="en-US"/>
                </a:p>
              </c:txPr>
              <c:showLegendKey val="0"/>
              <c:showVal val="0"/>
              <c:showCatName val="0"/>
              <c:showSerName val="1"/>
              <c:showPercent val="0"/>
              <c:showBubbleSize val="0"/>
            </c:dLbl>
            <c:showLegendKey val="0"/>
            <c:showVal val="0"/>
            <c:showCatName val="0"/>
            <c:showSerName val="0"/>
            <c:showPercent val="0"/>
            <c:showBubbleSize val="0"/>
          </c:dLbls>
          <c:cat>
            <c:numRef>
              <c:f>'Figure 8'!$A$36:$A$50</c:f>
              <c:numCache>
                <c:formatCode>General</c:formatCode>
                <c:ptCount val="1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numCache>
            </c:numRef>
          </c:cat>
          <c:val>
            <c:numRef>
              <c:f>'Figure 8'!$B$36:$B$50</c:f>
              <c:numCache>
                <c:formatCode>0.0</c:formatCode>
                <c:ptCount val="15"/>
                <c:pt idx="0">
                  <c:v>100</c:v>
                </c:pt>
                <c:pt idx="1">
                  <c:v>100.6294</c:v>
                </c:pt>
                <c:pt idx="2">
                  <c:v>101.3218</c:v>
                </c:pt>
                <c:pt idx="3">
                  <c:v>102.6798</c:v>
                </c:pt>
                <c:pt idx="4">
                  <c:v>103.31870000000001</c:v>
                </c:pt>
                <c:pt idx="5">
                  <c:v>103.1283</c:v>
                </c:pt>
                <c:pt idx="6">
                  <c:v>103.2861</c:v>
                </c:pt>
                <c:pt idx="7">
                  <c:v>104.2205</c:v>
                </c:pt>
                <c:pt idx="8">
                  <c:v>105.2611</c:v>
                </c:pt>
                <c:pt idx="9">
                  <c:v>104.9528</c:v>
                </c:pt>
                <c:pt idx="10">
                  <c:v>105.8631</c:v>
                </c:pt>
                <c:pt idx="11">
                  <c:v>106.4928</c:v>
                </c:pt>
                <c:pt idx="12">
                  <c:v>105.96680000000001</c:v>
                </c:pt>
                <c:pt idx="13">
                  <c:v>106.0065</c:v>
                </c:pt>
                <c:pt idx="14">
                  <c:v>106.2227</c:v>
                </c:pt>
              </c:numCache>
            </c:numRef>
          </c:val>
          <c:smooth val="0"/>
        </c:ser>
        <c:ser>
          <c:idx val="3"/>
          <c:order val="2"/>
          <c:tx>
            <c:strRef>
              <c:f>'Figure 8'!$C$35</c:f>
              <c:strCache>
                <c:ptCount val="1"/>
                <c:pt idx="0">
                  <c:v>Real wage index - GDP deflator</c:v>
                </c:pt>
              </c:strCache>
            </c:strRef>
          </c:tx>
          <c:spPr>
            <a:ln w="38100">
              <a:solidFill>
                <a:schemeClr val="accent5">
                  <a:lumMod val="75000"/>
                </a:schemeClr>
              </a:solidFill>
              <a:prstDash val="solid"/>
            </a:ln>
          </c:spPr>
          <c:marker>
            <c:symbol val="none"/>
          </c:marker>
          <c:dLbls>
            <c:dLbl>
              <c:idx val="14"/>
              <c:layout>
                <c:manualLayout>
                  <c:x val="-1.4078672285867551E-3"/>
                  <c:y val="6.3642915061379174E-2"/>
                </c:manualLayout>
              </c:layout>
              <c:spPr/>
              <c:txPr>
                <a:bodyPr/>
                <a:lstStyle/>
                <a:p>
                  <a:pPr>
                    <a:defRPr sz="1200" b="1">
                      <a:solidFill>
                        <a:schemeClr val="accent5">
                          <a:lumMod val="75000"/>
                        </a:schemeClr>
                      </a:solidFill>
                    </a:defRPr>
                  </a:pPr>
                  <a:endParaRPr lang="en-US"/>
                </a:p>
              </c:txPr>
              <c:showLegendKey val="0"/>
              <c:showVal val="0"/>
              <c:showCatName val="0"/>
              <c:showSerName val="1"/>
              <c:showPercent val="0"/>
              <c:showBubbleSize val="0"/>
            </c:dLbl>
            <c:showLegendKey val="0"/>
            <c:showVal val="0"/>
            <c:showCatName val="0"/>
            <c:showSerName val="0"/>
            <c:showPercent val="0"/>
            <c:showBubbleSize val="0"/>
          </c:dLbls>
          <c:cat>
            <c:numRef>
              <c:f>'Figure 8'!$A$36:$A$50</c:f>
              <c:numCache>
                <c:formatCode>General</c:formatCode>
                <c:ptCount val="1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numCache>
            </c:numRef>
          </c:cat>
          <c:val>
            <c:numRef>
              <c:f>'Figure 8'!$C$36:$C$50</c:f>
              <c:numCache>
                <c:formatCode>0.0</c:formatCode>
                <c:ptCount val="15"/>
                <c:pt idx="0">
                  <c:v>100</c:v>
                </c:pt>
                <c:pt idx="1">
                  <c:v>101.3212</c:v>
                </c:pt>
                <c:pt idx="2">
                  <c:v>102.2843</c:v>
                </c:pt>
                <c:pt idx="3">
                  <c:v>103.6525</c:v>
                </c:pt>
                <c:pt idx="4">
                  <c:v>104.4537</c:v>
                </c:pt>
                <c:pt idx="5">
                  <c:v>104.22490000000001</c:v>
                </c:pt>
                <c:pt idx="6">
                  <c:v>104.5411</c:v>
                </c:pt>
                <c:pt idx="7">
                  <c:v>105.6772</c:v>
                </c:pt>
                <c:pt idx="8">
                  <c:v>106.68980000000001</c:v>
                </c:pt>
                <c:pt idx="9">
                  <c:v>107.783</c:v>
                </c:pt>
                <c:pt idx="10">
                  <c:v>108.1009</c:v>
                </c:pt>
                <c:pt idx="11">
                  <c:v>109.2863</c:v>
                </c:pt>
                <c:pt idx="12">
                  <c:v>110.07210000000001</c:v>
                </c:pt>
                <c:pt idx="13">
                  <c:v>110.87869999999999</c:v>
                </c:pt>
                <c:pt idx="14">
                  <c:v>111.25830000000001</c:v>
                </c:pt>
              </c:numCache>
            </c:numRef>
          </c:val>
          <c:smooth val="0"/>
        </c:ser>
        <c:ser>
          <c:idx val="5"/>
          <c:order val="3"/>
          <c:tx>
            <c:strRef>
              <c:f>'Figure 8'!$E$35</c:f>
              <c:strCache>
                <c:ptCount val="1"/>
                <c:pt idx="0">
                  <c:v>Real compensation - CPI</c:v>
                </c:pt>
              </c:strCache>
            </c:strRef>
          </c:tx>
          <c:spPr>
            <a:ln w="38100">
              <a:solidFill>
                <a:srgbClr val="AB0D6B"/>
              </a:solidFill>
            </a:ln>
          </c:spPr>
          <c:marker>
            <c:symbol val="none"/>
          </c:marker>
          <c:dLbls>
            <c:dLbl>
              <c:idx val="14"/>
              <c:layout>
                <c:manualLayout>
                  <c:x val="0"/>
                  <c:y val="-2.9373653105251928E-2"/>
                </c:manualLayout>
              </c:layout>
              <c:showLegendKey val="0"/>
              <c:showVal val="0"/>
              <c:showCatName val="0"/>
              <c:showSerName val="1"/>
              <c:showPercent val="0"/>
              <c:showBubbleSize val="0"/>
            </c:dLbl>
            <c:txPr>
              <a:bodyPr/>
              <a:lstStyle/>
              <a:p>
                <a:pPr>
                  <a:defRPr sz="1200" b="1">
                    <a:solidFill>
                      <a:srgbClr val="AB0D6B"/>
                    </a:solidFill>
                  </a:defRPr>
                </a:pPr>
                <a:endParaRPr lang="en-US"/>
              </a:p>
            </c:txPr>
            <c:showLegendKey val="0"/>
            <c:showVal val="0"/>
            <c:showCatName val="0"/>
            <c:showSerName val="0"/>
            <c:showPercent val="0"/>
            <c:showBubbleSize val="0"/>
          </c:dLbls>
          <c:cat>
            <c:numRef>
              <c:f>'Figure 8'!$A$36:$A$50</c:f>
              <c:numCache>
                <c:formatCode>General</c:formatCode>
                <c:ptCount val="1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numCache>
            </c:numRef>
          </c:cat>
          <c:val>
            <c:numRef>
              <c:f>'Figure 8'!$E$36:$E$50</c:f>
              <c:numCache>
                <c:formatCode>0.0</c:formatCode>
                <c:ptCount val="15"/>
                <c:pt idx="0">
                  <c:v>100</c:v>
                </c:pt>
                <c:pt idx="1">
                  <c:v>102.11620000000001</c:v>
                </c:pt>
                <c:pt idx="2">
                  <c:v>102.7839</c:v>
                </c:pt>
                <c:pt idx="3">
                  <c:v>103.16030000000001</c:v>
                </c:pt>
                <c:pt idx="4">
                  <c:v>103.6703</c:v>
                </c:pt>
                <c:pt idx="5">
                  <c:v>104.8203</c:v>
                </c:pt>
                <c:pt idx="6">
                  <c:v>105.1279</c:v>
                </c:pt>
                <c:pt idx="7">
                  <c:v>105.68729999999999</c:v>
                </c:pt>
                <c:pt idx="8">
                  <c:v>106.7539</c:v>
                </c:pt>
                <c:pt idx="9">
                  <c:v>105.8742</c:v>
                </c:pt>
                <c:pt idx="10">
                  <c:v>106.14409999999999</c:v>
                </c:pt>
                <c:pt idx="11">
                  <c:v>106.82510000000001</c:v>
                </c:pt>
                <c:pt idx="12">
                  <c:v>106.4907</c:v>
                </c:pt>
                <c:pt idx="13">
                  <c:v>106.47199999999999</c:v>
                </c:pt>
                <c:pt idx="14">
                  <c:v>106.57689999999999</c:v>
                </c:pt>
              </c:numCache>
            </c:numRef>
          </c:val>
          <c:smooth val="0"/>
        </c:ser>
        <c:ser>
          <c:idx val="6"/>
          <c:order val="4"/>
          <c:tx>
            <c:strRef>
              <c:f>'Figure 8'!$F$35</c:f>
              <c:strCache>
                <c:ptCount val="1"/>
                <c:pt idx="0">
                  <c:v>Real compensation - GDP deflator</c:v>
                </c:pt>
              </c:strCache>
            </c:strRef>
          </c:tx>
          <c:spPr>
            <a:ln w="38100">
              <a:solidFill>
                <a:srgbClr val="C00000"/>
              </a:solidFill>
            </a:ln>
          </c:spPr>
          <c:marker>
            <c:symbol val="none"/>
          </c:marker>
          <c:dLbls>
            <c:dLbl>
              <c:idx val="14"/>
              <c:layout>
                <c:manualLayout>
                  <c:x val="-3.3788813486082127E-2"/>
                  <c:y val="-4.1612675232440229E-2"/>
                </c:manualLayout>
              </c:layout>
              <c:spPr/>
              <c:txPr>
                <a:bodyPr/>
                <a:lstStyle/>
                <a:p>
                  <a:pPr>
                    <a:defRPr sz="1200" b="1">
                      <a:solidFill>
                        <a:srgbClr val="C00000"/>
                      </a:solidFill>
                    </a:defRPr>
                  </a:pPr>
                  <a:endParaRPr lang="en-US"/>
                </a:p>
              </c:txPr>
              <c:showLegendKey val="0"/>
              <c:showVal val="0"/>
              <c:showCatName val="0"/>
              <c:showSerName val="1"/>
              <c:showPercent val="0"/>
              <c:showBubbleSize val="0"/>
            </c:dLbl>
            <c:txPr>
              <a:bodyPr/>
              <a:lstStyle/>
              <a:p>
                <a:pPr>
                  <a:defRPr sz="1200" b="1"/>
                </a:pPr>
                <a:endParaRPr lang="en-US"/>
              </a:p>
            </c:txPr>
            <c:showLegendKey val="0"/>
            <c:showVal val="0"/>
            <c:showCatName val="0"/>
            <c:showSerName val="0"/>
            <c:showPercent val="0"/>
            <c:showBubbleSize val="0"/>
          </c:dLbls>
          <c:cat>
            <c:numRef>
              <c:f>'Figure 8'!$A$36:$A$50</c:f>
              <c:numCache>
                <c:formatCode>General</c:formatCode>
                <c:ptCount val="1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numCache>
            </c:numRef>
          </c:cat>
          <c:val>
            <c:numRef>
              <c:f>'Figure 8'!$F$36:$F$50</c:f>
              <c:numCache>
                <c:formatCode>0.0</c:formatCode>
                <c:ptCount val="15"/>
                <c:pt idx="0">
                  <c:v>100</c:v>
                </c:pt>
                <c:pt idx="1">
                  <c:v>102.8216</c:v>
                </c:pt>
                <c:pt idx="2">
                  <c:v>103.7646</c:v>
                </c:pt>
                <c:pt idx="3">
                  <c:v>104.1438</c:v>
                </c:pt>
                <c:pt idx="4">
                  <c:v>104.81310000000001</c:v>
                </c:pt>
                <c:pt idx="5">
                  <c:v>105.9391</c:v>
                </c:pt>
                <c:pt idx="6">
                  <c:v>106.40779999999999</c:v>
                </c:pt>
                <c:pt idx="7">
                  <c:v>107.1635</c:v>
                </c:pt>
                <c:pt idx="8">
                  <c:v>108.1998</c:v>
                </c:pt>
                <c:pt idx="9">
                  <c:v>108.7253</c:v>
                </c:pt>
                <c:pt idx="10">
                  <c:v>108.3835</c:v>
                </c:pt>
                <c:pt idx="11">
                  <c:v>109.6202</c:v>
                </c:pt>
                <c:pt idx="12">
                  <c:v>110.6082</c:v>
                </c:pt>
                <c:pt idx="13">
                  <c:v>111.3569</c:v>
                </c:pt>
                <c:pt idx="14">
                  <c:v>111.62009999999999</c:v>
                </c:pt>
              </c:numCache>
            </c:numRef>
          </c:val>
          <c:smooth val="0"/>
        </c:ser>
        <c:ser>
          <c:idx val="2"/>
          <c:order val="0"/>
          <c:tx>
            <c:strRef>
              <c:f>'Figure 7'!$C$36</c:f>
              <c:strCache>
                <c:ptCount val="1"/>
                <c:pt idx="0">
                  <c:v>Labour productivity index</c:v>
                </c:pt>
              </c:strCache>
            </c:strRef>
          </c:tx>
          <c:spPr>
            <a:ln w="38100">
              <a:solidFill>
                <a:srgbClr val="7030A0"/>
              </a:solidFill>
            </a:ln>
          </c:spPr>
          <c:marker>
            <c:symbol val="none"/>
          </c:marker>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0.14249945902418606"/>
                  <c:y val="1.6565661004528824E-2"/>
                </c:manualLayout>
              </c:layout>
              <c:tx>
                <c:rich>
                  <a:bodyPr/>
                  <a:lstStyle/>
                  <a:p>
                    <a:r>
                      <a:rPr lang="en-US"/>
                      <a:t>Labour productivity  index</a:t>
                    </a:r>
                  </a:p>
                </c:rich>
              </c:tx>
              <c:showLegendKey val="0"/>
              <c:showVal val="0"/>
              <c:showCatName val="0"/>
              <c:showSerName val="1"/>
              <c:showPercent val="0"/>
              <c:showBubbleSize val="0"/>
            </c:dLbl>
            <c:txPr>
              <a:bodyPr/>
              <a:lstStyle/>
              <a:p>
                <a:pPr>
                  <a:defRPr sz="1200" b="1">
                    <a:solidFill>
                      <a:srgbClr val="7030A0"/>
                    </a:solidFill>
                  </a:defRPr>
                </a:pPr>
                <a:endParaRPr lang="en-US"/>
              </a:p>
            </c:txPr>
            <c:showLegendKey val="0"/>
            <c:showVal val="0"/>
            <c:showCatName val="0"/>
            <c:showSerName val="1"/>
            <c:showPercent val="0"/>
            <c:showBubbleSize val="0"/>
            <c:showLeaderLines val="0"/>
          </c:dLbls>
          <c:cat>
            <c:numRef>
              <c:f>'Figure 7'!$A$37:$A$51</c:f>
              <c:numCache>
                <c:formatCode>General</c:formatCode>
                <c:ptCount val="1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numCache>
            </c:numRef>
          </c:cat>
          <c:val>
            <c:numRef>
              <c:f>'Figure 7'!$C$37:$C$51</c:f>
              <c:numCache>
                <c:formatCode>0.0</c:formatCode>
                <c:ptCount val="15"/>
                <c:pt idx="0">
                  <c:v>100</c:v>
                </c:pt>
                <c:pt idx="1">
                  <c:v>102.43600000000001</c:v>
                </c:pt>
                <c:pt idx="2">
                  <c:v>103.3563</c:v>
                </c:pt>
                <c:pt idx="3">
                  <c:v>104.9511</c:v>
                </c:pt>
                <c:pt idx="4">
                  <c:v>106.51300000000001</c:v>
                </c:pt>
                <c:pt idx="5">
                  <c:v>108.7968</c:v>
                </c:pt>
                <c:pt idx="6">
                  <c:v>110.23050000000001</c:v>
                </c:pt>
                <c:pt idx="7">
                  <c:v>111.58</c:v>
                </c:pt>
                <c:pt idx="8">
                  <c:v>112.88679999999999</c:v>
                </c:pt>
                <c:pt idx="9">
                  <c:v>112.4828</c:v>
                </c:pt>
                <c:pt idx="10">
                  <c:v>111.0681</c:v>
                </c:pt>
                <c:pt idx="11">
                  <c:v>114.1718</c:v>
                </c:pt>
                <c:pt idx="12">
                  <c:v>115.3241</c:v>
                </c:pt>
                <c:pt idx="13">
                  <c:v>116.1705</c:v>
                </c:pt>
                <c:pt idx="14">
                  <c:v>116.9948</c:v>
                </c:pt>
              </c:numCache>
            </c:numRef>
          </c:val>
          <c:smooth val="0"/>
        </c:ser>
        <c:dLbls>
          <c:showLegendKey val="0"/>
          <c:showVal val="0"/>
          <c:showCatName val="0"/>
          <c:showSerName val="0"/>
          <c:showPercent val="0"/>
          <c:showBubbleSize val="0"/>
        </c:dLbls>
        <c:marker val="1"/>
        <c:smooth val="0"/>
        <c:axId val="186303232"/>
        <c:axId val="186843520"/>
      </c:lineChart>
      <c:catAx>
        <c:axId val="186303232"/>
        <c:scaling>
          <c:orientation val="minMax"/>
        </c:scaling>
        <c:delete val="0"/>
        <c:axPos val="b"/>
        <c:numFmt formatCode="General" sourceLinked="1"/>
        <c:majorTickMark val="out"/>
        <c:minorTickMark val="none"/>
        <c:tickLblPos val="nextTo"/>
        <c:crossAx val="186843520"/>
        <c:crosses val="autoZero"/>
        <c:auto val="1"/>
        <c:lblAlgn val="ctr"/>
        <c:lblOffset val="100"/>
        <c:noMultiLvlLbl val="0"/>
      </c:catAx>
      <c:valAx>
        <c:axId val="186843520"/>
        <c:scaling>
          <c:orientation val="minMax"/>
          <c:min val="100"/>
        </c:scaling>
        <c:delete val="0"/>
        <c:axPos val="l"/>
        <c:majorGridlines/>
        <c:title>
          <c:tx>
            <c:rich>
              <a:bodyPr rot="-5400000" vert="horz"/>
              <a:lstStyle/>
              <a:p>
                <a:pPr>
                  <a:defRPr/>
                </a:pPr>
                <a:r>
                  <a:rPr lang="en-US"/>
                  <a:t>Index (base year </a:t>
                </a:r>
                <a:r>
                  <a:rPr lang="en-US" baseline="0"/>
                  <a:t>=1999)</a:t>
                </a:r>
                <a:endParaRPr lang="en-US"/>
              </a:p>
            </c:rich>
          </c:tx>
          <c:layout>
            <c:manualLayout>
              <c:xMode val="edge"/>
              <c:yMode val="edge"/>
              <c:x val="7.0065236362088406E-3"/>
              <c:y val="0.31747849931471112"/>
            </c:manualLayout>
          </c:layout>
          <c:overlay val="0"/>
        </c:title>
        <c:numFmt formatCode="0" sourceLinked="0"/>
        <c:majorTickMark val="out"/>
        <c:minorTickMark val="none"/>
        <c:tickLblPos val="nextTo"/>
        <c:crossAx val="186303232"/>
        <c:crosses val="autoZero"/>
        <c:crossBetween val="midCat"/>
        <c:majorUnit val="3"/>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74051360156264E-2"/>
          <c:y val="3.2099120678688718E-2"/>
          <c:w val="0.81302977196412918"/>
          <c:h val="0.8316274751827234"/>
        </c:manualLayout>
      </c:layout>
      <c:lineChart>
        <c:grouping val="standard"/>
        <c:varyColors val="0"/>
        <c:ser>
          <c:idx val="1"/>
          <c:order val="0"/>
          <c:tx>
            <c:strRef>
              <c:f>'Figure 10'!$A$39</c:f>
              <c:strCache>
                <c:ptCount val="1"/>
                <c:pt idx="0">
                  <c:v>Germany </c:v>
                </c:pt>
              </c:strCache>
            </c:strRef>
          </c:tx>
          <c:spPr>
            <a:ln w="57150">
              <a:solidFill>
                <a:schemeClr val="accent2">
                  <a:lumMod val="40000"/>
                  <a:lumOff val="60000"/>
                </a:schemeClr>
              </a:solidFill>
            </a:ln>
          </c:spPr>
          <c:marker>
            <c:symbol val="none"/>
          </c:marker>
          <c:dLbls>
            <c:dLbl>
              <c:idx val="22"/>
              <c:layout/>
              <c:showLegendKey val="0"/>
              <c:showVal val="0"/>
              <c:showCatName val="0"/>
              <c:showSerName val="1"/>
              <c:showPercent val="0"/>
              <c:showBubbleSize val="0"/>
            </c:dLbl>
            <c:txPr>
              <a:bodyPr/>
              <a:lstStyle/>
              <a:p>
                <a:pPr>
                  <a:defRPr sz="1200" b="1">
                    <a:solidFill>
                      <a:schemeClr val="accent2">
                        <a:lumMod val="75000"/>
                      </a:schemeClr>
                    </a:solidFill>
                  </a:defRPr>
                </a:pPr>
                <a:endParaRPr lang="en-US"/>
              </a:p>
            </c:txPr>
            <c:showLegendKey val="0"/>
            <c:showVal val="0"/>
            <c:showCatName val="0"/>
            <c:showSerName val="0"/>
            <c:showPercent val="0"/>
            <c:showBubbleSize val="0"/>
          </c:dLbls>
          <c:cat>
            <c:strRef>
              <c:f>'Figure 10'!$B$38:$X$38</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10'!$B$39:$X$39</c:f>
              <c:numCache>
                <c:formatCode>0.0</c:formatCode>
                <c:ptCount val="23"/>
                <c:pt idx="0">
                  <c:v>61.639201499999999</c:v>
                </c:pt>
                <c:pt idx="1">
                  <c:v>62.4394597</c:v>
                </c:pt>
                <c:pt idx="2">
                  <c:v>62.293985300000003</c:v>
                </c:pt>
                <c:pt idx="3">
                  <c:v>60.988226099999999</c:v>
                </c:pt>
                <c:pt idx="4">
                  <c:v>61.030864100000002</c:v>
                </c:pt>
                <c:pt idx="5">
                  <c:v>60.770881799999998</c:v>
                </c:pt>
                <c:pt idx="6">
                  <c:v>59.865724200000002</c:v>
                </c:pt>
                <c:pt idx="7">
                  <c:v>59.6257302</c:v>
                </c:pt>
                <c:pt idx="8">
                  <c:v>59.840172500000001</c:v>
                </c:pt>
                <c:pt idx="9">
                  <c:v>60.555052799999999</c:v>
                </c:pt>
                <c:pt idx="10">
                  <c:v>60.125413700000003</c:v>
                </c:pt>
                <c:pt idx="11">
                  <c:v>59.702045900000002</c:v>
                </c:pt>
                <c:pt idx="12">
                  <c:v>59.588028700000002</c:v>
                </c:pt>
                <c:pt idx="13">
                  <c:v>58.6579458</c:v>
                </c:pt>
                <c:pt idx="14">
                  <c:v>57.771129999999999</c:v>
                </c:pt>
                <c:pt idx="15">
                  <c:v>56.415557700000001</c:v>
                </c:pt>
                <c:pt idx="16">
                  <c:v>55.0933207</c:v>
                </c:pt>
                <c:pt idx="17">
                  <c:v>55.904076099999997</c:v>
                </c:pt>
                <c:pt idx="18">
                  <c:v>58.363949300000002</c:v>
                </c:pt>
                <c:pt idx="19">
                  <c:v>57.149875299999998</c:v>
                </c:pt>
                <c:pt idx="20">
                  <c:v>57.034762600000001</c:v>
                </c:pt>
                <c:pt idx="21">
                  <c:v>57.933930699999998</c:v>
                </c:pt>
                <c:pt idx="22">
                  <c:v>57.855812200000003</c:v>
                </c:pt>
              </c:numCache>
            </c:numRef>
          </c:val>
          <c:smooth val="0"/>
        </c:ser>
        <c:ser>
          <c:idx val="2"/>
          <c:order val="1"/>
          <c:tx>
            <c:strRef>
              <c:f>'Figure 10'!$A$40</c:f>
              <c:strCache>
                <c:ptCount val="1"/>
                <c:pt idx="0">
                  <c:v>France </c:v>
                </c:pt>
              </c:strCache>
            </c:strRef>
          </c:tx>
          <c:spPr>
            <a:ln w="57150">
              <a:solidFill>
                <a:srgbClr val="AB0D6B"/>
              </a:solidFill>
            </a:ln>
          </c:spPr>
          <c:marker>
            <c:symbol val="none"/>
          </c:marker>
          <c:dLbls>
            <c:dLbl>
              <c:idx val="22"/>
              <c:layout>
                <c:manualLayout>
                  <c:x val="-3.5780055211160787E-3"/>
                  <c:y val="-2.8911563851530772E-3"/>
                </c:manualLayout>
              </c:layout>
              <c:showLegendKey val="0"/>
              <c:showVal val="0"/>
              <c:showCatName val="0"/>
              <c:showSerName val="1"/>
              <c:showPercent val="0"/>
              <c:showBubbleSize val="0"/>
            </c:dLbl>
            <c:txPr>
              <a:bodyPr/>
              <a:lstStyle/>
              <a:p>
                <a:pPr>
                  <a:defRPr sz="1200" b="1">
                    <a:solidFill>
                      <a:srgbClr val="AB0D6B"/>
                    </a:solidFill>
                  </a:defRPr>
                </a:pPr>
                <a:endParaRPr lang="en-US"/>
              </a:p>
            </c:txPr>
            <c:showLegendKey val="0"/>
            <c:showVal val="0"/>
            <c:showCatName val="0"/>
            <c:showSerName val="0"/>
            <c:showPercent val="0"/>
            <c:showBubbleSize val="0"/>
          </c:dLbls>
          <c:cat>
            <c:strRef>
              <c:f>'Figure 10'!$B$38:$X$38</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10'!$B$40:$X$40</c:f>
              <c:numCache>
                <c:formatCode>0.0</c:formatCode>
                <c:ptCount val="23"/>
                <c:pt idx="0">
                  <c:v>59.402311900000001</c:v>
                </c:pt>
                <c:pt idx="1">
                  <c:v>59.295073299999999</c:v>
                </c:pt>
                <c:pt idx="2">
                  <c:v>59.329479200000002</c:v>
                </c:pt>
                <c:pt idx="3">
                  <c:v>58.248812999999998</c:v>
                </c:pt>
                <c:pt idx="4">
                  <c:v>58.094753699999998</c:v>
                </c:pt>
                <c:pt idx="5">
                  <c:v>57.9907751</c:v>
                </c:pt>
                <c:pt idx="6">
                  <c:v>57.502718600000001</c:v>
                </c:pt>
                <c:pt idx="7">
                  <c:v>56.883164700000002</c:v>
                </c:pt>
                <c:pt idx="8">
                  <c:v>57.338652400000001</c:v>
                </c:pt>
                <c:pt idx="9">
                  <c:v>57.248320399999997</c:v>
                </c:pt>
                <c:pt idx="10">
                  <c:v>57.448663699999997</c:v>
                </c:pt>
                <c:pt idx="11">
                  <c:v>57.933714899999998</c:v>
                </c:pt>
                <c:pt idx="12">
                  <c:v>57.9209496</c:v>
                </c:pt>
                <c:pt idx="13">
                  <c:v>57.530556400000002</c:v>
                </c:pt>
                <c:pt idx="14">
                  <c:v>57.512297400000001</c:v>
                </c:pt>
                <c:pt idx="15">
                  <c:v>57.317410500000001</c:v>
                </c:pt>
                <c:pt idx="16">
                  <c:v>56.795682200000002</c:v>
                </c:pt>
                <c:pt idx="17">
                  <c:v>57.166922999999997</c:v>
                </c:pt>
                <c:pt idx="18">
                  <c:v>58.853566600000001</c:v>
                </c:pt>
                <c:pt idx="19">
                  <c:v>58.717026199999999</c:v>
                </c:pt>
                <c:pt idx="20">
                  <c:v>58.702115900000003</c:v>
                </c:pt>
                <c:pt idx="21">
                  <c:v>59.0332747</c:v>
                </c:pt>
                <c:pt idx="22">
                  <c:v>59.031805800000001</c:v>
                </c:pt>
              </c:numCache>
            </c:numRef>
          </c:val>
          <c:smooth val="0"/>
        </c:ser>
        <c:ser>
          <c:idx val="3"/>
          <c:order val="2"/>
          <c:tx>
            <c:strRef>
              <c:f>'Figure 10'!$A$41</c:f>
              <c:strCache>
                <c:ptCount val="1"/>
                <c:pt idx="0">
                  <c:v>Italy </c:v>
                </c:pt>
              </c:strCache>
            </c:strRef>
          </c:tx>
          <c:spPr>
            <a:ln w="57150">
              <a:solidFill>
                <a:schemeClr val="accent5">
                  <a:lumMod val="75000"/>
                </a:schemeClr>
              </a:solidFill>
            </a:ln>
          </c:spPr>
          <c:marker>
            <c:symbol val="none"/>
          </c:marker>
          <c:dLbls>
            <c:dLbl>
              <c:idx val="22"/>
              <c:layout/>
              <c:showLegendKey val="0"/>
              <c:showVal val="0"/>
              <c:showCatName val="0"/>
              <c:showSerName val="1"/>
              <c:showPercent val="0"/>
              <c:showBubbleSize val="0"/>
            </c:dLbl>
            <c:txPr>
              <a:bodyPr/>
              <a:lstStyle/>
              <a:p>
                <a:pPr>
                  <a:defRPr sz="1200" b="1">
                    <a:solidFill>
                      <a:schemeClr val="accent5">
                        <a:lumMod val="75000"/>
                      </a:schemeClr>
                    </a:solidFill>
                  </a:defRPr>
                </a:pPr>
                <a:endParaRPr lang="en-US"/>
              </a:p>
            </c:txPr>
            <c:showLegendKey val="0"/>
            <c:showVal val="0"/>
            <c:showCatName val="0"/>
            <c:showSerName val="0"/>
            <c:showPercent val="0"/>
            <c:showBubbleSize val="0"/>
          </c:dLbls>
          <c:cat>
            <c:strRef>
              <c:f>'Figure 10'!$B$38:$X$38</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10'!$B$41:$X$41</c:f>
              <c:numCache>
                <c:formatCode>0.0</c:formatCode>
                <c:ptCount val="23"/>
                <c:pt idx="0">
                  <c:v>62.0719481</c:v>
                </c:pt>
                <c:pt idx="1">
                  <c:v>61.6920547</c:v>
                </c:pt>
                <c:pt idx="2">
                  <c:v>60.579703600000002</c:v>
                </c:pt>
                <c:pt idx="3">
                  <c:v>58.569805199999998</c:v>
                </c:pt>
                <c:pt idx="4">
                  <c:v>56.532941600000001</c:v>
                </c:pt>
                <c:pt idx="5">
                  <c:v>56.705646299999998</c:v>
                </c:pt>
                <c:pt idx="6">
                  <c:v>56.839948499999998</c:v>
                </c:pt>
                <c:pt idx="7">
                  <c:v>54.242476199999999</c:v>
                </c:pt>
                <c:pt idx="8">
                  <c:v>53.951565500000001</c:v>
                </c:pt>
                <c:pt idx="9">
                  <c:v>53.2485529</c:v>
                </c:pt>
                <c:pt idx="10">
                  <c:v>53.2281519</c:v>
                </c:pt>
                <c:pt idx="11">
                  <c:v>53.345748</c:v>
                </c:pt>
                <c:pt idx="12">
                  <c:v>53.830038199999997</c:v>
                </c:pt>
                <c:pt idx="13">
                  <c:v>53.632007999999999</c:v>
                </c:pt>
                <c:pt idx="14">
                  <c:v>53.927590500000001</c:v>
                </c:pt>
                <c:pt idx="15">
                  <c:v>54.059470099999999</c:v>
                </c:pt>
                <c:pt idx="16">
                  <c:v>53.657910100000002</c:v>
                </c:pt>
                <c:pt idx="17">
                  <c:v>54.706739300000002</c:v>
                </c:pt>
                <c:pt idx="18">
                  <c:v>55.726464499999999</c:v>
                </c:pt>
                <c:pt idx="19">
                  <c:v>55.391386799999999</c:v>
                </c:pt>
                <c:pt idx="20">
                  <c:v>55.198190599999997</c:v>
                </c:pt>
                <c:pt idx="21">
                  <c:v>55.527675799999997</c:v>
                </c:pt>
                <c:pt idx="22">
                  <c:v>55.410955199999997</c:v>
                </c:pt>
              </c:numCache>
            </c:numRef>
          </c:val>
          <c:smooth val="0"/>
        </c:ser>
        <c:ser>
          <c:idx val="4"/>
          <c:order val="3"/>
          <c:tx>
            <c:strRef>
              <c:f>'Figure 10'!$A$42</c:f>
              <c:strCache>
                <c:ptCount val="1"/>
                <c:pt idx="0">
                  <c:v>United Kingdom </c:v>
                </c:pt>
              </c:strCache>
            </c:strRef>
          </c:tx>
          <c:spPr>
            <a:ln w="57150">
              <a:solidFill>
                <a:srgbClr val="7030A0"/>
              </a:solidFill>
            </a:ln>
          </c:spPr>
          <c:marker>
            <c:symbol val="none"/>
          </c:marker>
          <c:dLbls>
            <c:dLbl>
              <c:idx val="22"/>
              <c:layout>
                <c:manualLayout>
                  <c:x val="-7.9974058051308309E-3"/>
                  <c:y val="-2.8615163409524788E-2"/>
                </c:manualLayout>
              </c:layout>
              <c:dLblPos val="r"/>
              <c:showLegendKey val="0"/>
              <c:showVal val="0"/>
              <c:showCatName val="0"/>
              <c:showSerName val="1"/>
              <c:showPercent val="0"/>
              <c:showBubbleSize val="0"/>
            </c:dLbl>
            <c:txPr>
              <a:bodyPr/>
              <a:lstStyle/>
              <a:p>
                <a:pPr>
                  <a:defRPr sz="1200" b="1">
                    <a:solidFill>
                      <a:srgbClr val="7030A0"/>
                    </a:solidFill>
                  </a:defRPr>
                </a:pPr>
                <a:endParaRPr lang="en-US"/>
              </a:p>
            </c:txPr>
            <c:showLegendKey val="0"/>
            <c:showVal val="0"/>
            <c:showCatName val="0"/>
            <c:showSerName val="0"/>
            <c:showPercent val="0"/>
            <c:showBubbleSize val="0"/>
          </c:dLbls>
          <c:cat>
            <c:strRef>
              <c:f>'Figure 10'!$B$38:$X$38</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10'!$B$42:$X$42</c:f>
              <c:numCache>
                <c:formatCode>0.0</c:formatCode>
                <c:ptCount val="23"/>
                <c:pt idx="0">
                  <c:v>65.538015000000001</c:v>
                </c:pt>
                <c:pt idx="1">
                  <c:v>65.037626500000002</c:v>
                </c:pt>
                <c:pt idx="2">
                  <c:v>63.428753200000003</c:v>
                </c:pt>
                <c:pt idx="3">
                  <c:v>60.281364799999999</c:v>
                </c:pt>
                <c:pt idx="4">
                  <c:v>59.668245900000002</c:v>
                </c:pt>
                <c:pt idx="5">
                  <c:v>58.4749385</c:v>
                </c:pt>
                <c:pt idx="6">
                  <c:v>58.357510400000002</c:v>
                </c:pt>
                <c:pt idx="7">
                  <c:v>59.630578999999997</c:v>
                </c:pt>
                <c:pt idx="8">
                  <c:v>60.295027500000003</c:v>
                </c:pt>
                <c:pt idx="9">
                  <c:v>61.213615099999998</c:v>
                </c:pt>
                <c:pt idx="10">
                  <c:v>62.133402099999998</c:v>
                </c:pt>
                <c:pt idx="11">
                  <c:v>61.3919061</c:v>
                </c:pt>
                <c:pt idx="12">
                  <c:v>61.143599899999998</c:v>
                </c:pt>
                <c:pt idx="13">
                  <c:v>60.918331299999998</c:v>
                </c:pt>
                <c:pt idx="14">
                  <c:v>60.554901000000001</c:v>
                </c:pt>
                <c:pt idx="15">
                  <c:v>60.842581199999998</c:v>
                </c:pt>
                <c:pt idx="16">
                  <c:v>60.683726299999996</c:v>
                </c:pt>
                <c:pt idx="17">
                  <c:v>60.699420099999998</c:v>
                </c:pt>
                <c:pt idx="18">
                  <c:v>63.074161699999998</c:v>
                </c:pt>
                <c:pt idx="19">
                  <c:v>62.184692599999998</c:v>
                </c:pt>
                <c:pt idx="20">
                  <c:v>61.613099300000002</c:v>
                </c:pt>
                <c:pt idx="21">
                  <c:v>62.4848292</c:v>
                </c:pt>
                <c:pt idx="22">
                  <c:v>62.3372107</c:v>
                </c:pt>
              </c:numCache>
            </c:numRef>
          </c:val>
          <c:smooth val="0"/>
        </c:ser>
        <c:ser>
          <c:idx val="5"/>
          <c:order val="4"/>
          <c:tx>
            <c:strRef>
              <c:f>'Figure 10'!$A$43</c:f>
              <c:strCache>
                <c:ptCount val="1"/>
                <c:pt idx="0">
                  <c:v>United States </c:v>
                </c:pt>
              </c:strCache>
            </c:strRef>
          </c:tx>
          <c:spPr>
            <a:ln w="57150">
              <a:solidFill>
                <a:srgbClr val="C00000"/>
              </a:solidFill>
            </a:ln>
          </c:spPr>
          <c:marker>
            <c:symbol val="none"/>
          </c:marker>
          <c:dLbls>
            <c:dLbl>
              <c:idx val="22"/>
              <c:layout>
                <c:manualLayout>
                  <c:x val="0"/>
                  <c:y val="-1.445578192576512E-2"/>
                </c:manualLayout>
              </c:layout>
              <c:showLegendKey val="0"/>
              <c:showVal val="0"/>
              <c:showCatName val="0"/>
              <c:showSerName val="1"/>
              <c:showPercent val="0"/>
              <c:showBubbleSize val="0"/>
            </c:dLbl>
            <c:txPr>
              <a:bodyPr/>
              <a:lstStyle/>
              <a:p>
                <a:pPr>
                  <a:defRPr sz="1200" b="1">
                    <a:solidFill>
                      <a:srgbClr val="C00000"/>
                    </a:solidFill>
                  </a:defRPr>
                </a:pPr>
                <a:endParaRPr lang="en-US"/>
              </a:p>
            </c:txPr>
            <c:showLegendKey val="0"/>
            <c:showVal val="0"/>
            <c:showCatName val="0"/>
            <c:showSerName val="0"/>
            <c:showPercent val="0"/>
            <c:showBubbleSize val="0"/>
          </c:dLbls>
          <c:cat>
            <c:strRef>
              <c:f>'Figure 10'!$B$38:$X$38</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10'!$B$43:$X$43</c:f>
              <c:numCache>
                <c:formatCode>0.0</c:formatCode>
                <c:ptCount val="23"/>
                <c:pt idx="0">
                  <c:v>61.208834699999997</c:v>
                </c:pt>
                <c:pt idx="1">
                  <c:v>61.247161699999999</c:v>
                </c:pt>
                <c:pt idx="2">
                  <c:v>60.780457200000001</c:v>
                </c:pt>
                <c:pt idx="3">
                  <c:v>59.961108899999999</c:v>
                </c:pt>
                <c:pt idx="4">
                  <c:v>59.824556800000003</c:v>
                </c:pt>
                <c:pt idx="5">
                  <c:v>59.490637499999998</c:v>
                </c:pt>
                <c:pt idx="6">
                  <c:v>59.580688100000003</c:v>
                </c:pt>
                <c:pt idx="7">
                  <c:v>60.601782399999998</c:v>
                </c:pt>
                <c:pt idx="8">
                  <c:v>60.563096399999999</c:v>
                </c:pt>
                <c:pt idx="9">
                  <c:v>61.502308300000003</c:v>
                </c:pt>
                <c:pt idx="10">
                  <c:v>61.447681299999999</c:v>
                </c:pt>
                <c:pt idx="11">
                  <c:v>60.337991299999999</c:v>
                </c:pt>
                <c:pt idx="12">
                  <c:v>59.747878399999998</c:v>
                </c:pt>
                <c:pt idx="13">
                  <c:v>59.342697999999999</c:v>
                </c:pt>
                <c:pt idx="14">
                  <c:v>58.444572399999998</c:v>
                </c:pt>
                <c:pt idx="15">
                  <c:v>58.438409100000001</c:v>
                </c:pt>
                <c:pt idx="16">
                  <c:v>58.744994400000003</c:v>
                </c:pt>
                <c:pt idx="17">
                  <c:v>58.977915199999998</c:v>
                </c:pt>
                <c:pt idx="18">
                  <c:v>58.0849622</c:v>
                </c:pt>
                <c:pt idx="19">
                  <c:v>57.235955099999998</c:v>
                </c:pt>
                <c:pt idx="20">
                  <c:v>57.143147399999997</c:v>
                </c:pt>
                <c:pt idx="21">
                  <c:v>56.803183099999998</c:v>
                </c:pt>
                <c:pt idx="22">
                  <c:v>56.416635999999997</c:v>
                </c:pt>
              </c:numCache>
            </c:numRef>
          </c:val>
          <c:smooth val="0"/>
        </c:ser>
        <c:ser>
          <c:idx val="6"/>
          <c:order val="5"/>
          <c:tx>
            <c:strRef>
              <c:f>'Figure 10'!$A$44</c:f>
              <c:strCache>
                <c:ptCount val="1"/>
                <c:pt idx="0">
                  <c:v>Japan </c:v>
                </c:pt>
              </c:strCache>
            </c:strRef>
          </c:tx>
          <c:spPr>
            <a:ln w="57150">
              <a:solidFill>
                <a:schemeClr val="accent4">
                  <a:lumMod val="40000"/>
                  <a:lumOff val="60000"/>
                </a:schemeClr>
              </a:solidFill>
            </a:ln>
          </c:spPr>
          <c:marker>
            <c:symbol val="none"/>
          </c:marker>
          <c:dLbls>
            <c:dLbl>
              <c:idx val="22"/>
              <c:layout>
                <c:manualLayout>
                  <c:x val="-5.3670082816741176E-3"/>
                  <c:y val="-2.6020407466377217E-2"/>
                </c:manualLayout>
              </c:layout>
              <c:spPr/>
              <c:txPr>
                <a:bodyPr/>
                <a:lstStyle/>
                <a:p>
                  <a:pPr>
                    <a:defRPr sz="1200" b="1">
                      <a:solidFill>
                        <a:schemeClr val="accent4">
                          <a:lumMod val="75000"/>
                        </a:schemeClr>
                      </a:solidFill>
                    </a:defRPr>
                  </a:pPr>
                  <a:endParaRPr lang="en-US"/>
                </a:p>
              </c:txPr>
              <c:showLegendKey val="0"/>
              <c:showVal val="0"/>
              <c:showCatName val="0"/>
              <c:showSerName val="1"/>
              <c:showPercent val="0"/>
              <c:showBubbleSize val="0"/>
            </c:dLbl>
            <c:txPr>
              <a:bodyPr/>
              <a:lstStyle/>
              <a:p>
                <a:pPr>
                  <a:defRPr sz="1200" b="1"/>
                </a:pPr>
                <a:endParaRPr lang="en-US"/>
              </a:p>
            </c:txPr>
            <c:showLegendKey val="0"/>
            <c:showVal val="0"/>
            <c:showCatName val="0"/>
            <c:showSerName val="0"/>
            <c:showPercent val="0"/>
            <c:showBubbleSize val="0"/>
          </c:dLbls>
          <c:cat>
            <c:strRef>
              <c:f>'Figure 10'!$B$38:$X$38</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10'!$B$44:$X$44</c:f>
              <c:numCache>
                <c:formatCode>0.0</c:formatCode>
                <c:ptCount val="23"/>
                <c:pt idx="0">
                  <c:v>65.676081999999994</c:v>
                </c:pt>
                <c:pt idx="1">
                  <c:v>65.692503700000003</c:v>
                </c:pt>
                <c:pt idx="2">
                  <c:v>66.040969799999999</c:v>
                </c:pt>
                <c:pt idx="3">
                  <c:v>66.414651000000006</c:v>
                </c:pt>
                <c:pt idx="4">
                  <c:v>66.797189000000003</c:v>
                </c:pt>
                <c:pt idx="5">
                  <c:v>66.060627499999995</c:v>
                </c:pt>
                <c:pt idx="6">
                  <c:v>65.727185399999996</c:v>
                </c:pt>
                <c:pt idx="7">
                  <c:v>65.660906600000004</c:v>
                </c:pt>
                <c:pt idx="8">
                  <c:v>65.137346399999998</c:v>
                </c:pt>
                <c:pt idx="9">
                  <c:v>64.316601000000006</c:v>
                </c:pt>
                <c:pt idx="10">
                  <c:v>63.687393</c:v>
                </c:pt>
                <c:pt idx="11">
                  <c:v>62.385337100000001</c:v>
                </c:pt>
                <c:pt idx="12">
                  <c:v>60.975680599999997</c:v>
                </c:pt>
                <c:pt idx="13">
                  <c:v>60.187063600000002</c:v>
                </c:pt>
                <c:pt idx="14">
                  <c:v>60.390703000000002</c:v>
                </c:pt>
                <c:pt idx="15">
                  <c:v>59.751935799999998</c:v>
                </c:pt>
                <c:pt idx="16">
                  <c:v>58.684054400000001</c:v>
                </c:pt>
                <c:pt idx="17">
                  <c:v>59.454884900000003</c:v>
                </c:pt>
                <c:pt idx="18">
                  <c:v>60.195013799999998</c:v>
                </c:pt>
                <c:pt idx="19">
                  <c:v>58.759928700000003</c:v>
                </c:pt>
                <c:pt idx="20">
                  <c:v>60.370352199999999</c:v>
                </c:pt>
                <c:pt idx="21">
                  <c:v>59.980491200000003</c:v>
                </c:pt>
                <c:pt idx="22">
                  <c:v>59.644952600000003</c:v>
                </c:pt>
              </c:numCache>
            </c:numRef>
          </c:val>
          <c:smooth val="0"/>
        </c:ser>
        <c:ser>
          <c:idx val="7"/>
          <c:order val="6"/>
          <c:tx>
            <c:strRef>
              <c:f>'Figure 10'!$A$45</c:f>
              <c:strCache>
                <c:ptCount val="1"/>
                <c:pt idx="0">
                  <c:v>Canada </c:v>
                </c:pt>
              </c:strCache>
            </c:strRef>
          </c:tx>
          <c:spPr>
            <a:ln w="57150">
              <a:solidFill>
                <a:schemeClr val="accent6">
                  <a:lumMod val="60000"/>
                  <a:lumOff val="40000"/>
                </a:schemeClr>
              </a:solidFill>
            </a:ln>
          </c:spPr>
          <c:marker>
            <c:symbol val="none"/>
          </c:marker>
          <c:dLbls>
            <c:dLbl>
              <c:idx val="22"/>
              <c:layout>
                <c:manualLayout>
                  <c:x val="-5.3670082816741176E-3"/>
                  <c:y val="0"/>
                </c:manualLayout>
              </c:layout>
              <c:tx>
                <c:rich>
                  <a:bodyPr/>
                  <a:lstStyle/>
                  <a:p>
                    <a:r>
                      <a:rPr lang="en-US" sz="1200" b="1">
                        <a:solidFill>
                          <a:schemeClr val="accent6">
                            <a:lumMod val="75000"/>
                          </a:schemeClr>
                        </a:solidFill>
                      </a:rPr>
                      <a:t>Canada</a:t>
                    </a:r>
                    <a:r>
                      <a:rPr lang="en-US"/>
                      <a:t> </a:t>
                    </a:r>
                  </a:p>
                </c:rich>
              </c:tx>
              <c:showLegendKey val="0"/>
              <c:showVal val="0"/>
              <c:showCatName val="0"/>
              <c:showSerName val="1"/>
              <c:showPercent val="0"/>
              <c:showBubbleSize val="0"/>
            </c:dLbl>
            <c:showLegendKey val="0"/>
            <c:showVal val="0"/>
            <c:showCatName val="0"/>
            <c:showSerName val="0"/>
            <c:showPercent val="0"/>
            <c:showBubbleSize val="0"/>
          </c:dLbls>
          <c:cat>
            <c:strRef>
              <c:f>'Figure 10'!$B$38:$X$38</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10'!$B$45:$X$45</c:f>
              <c:numCache>
                <c:formatCode>0.0</c:formatCode>
                <c:ptCount val="23"/>
                <c:pt idx="0">
                  <c:v>61.075476299999998</c:v>
                </c:pt>
                <c:pt idx="1">
                  <c:v>61.337355000000002</c:v>
                </c:pt>
                <c:pt idx="2">
                  <c:v>60.482147699999999</c:v>
                </c:pt>
                <c:pt idx="3">
                  <c:v>58.615498199999998</c:v>
                </c:pt>
                <c:pt idx="4">
                  <c:v>57.559272</c:v>
                </c:pt>
                <c:pt idx="5">
                  <c:v>57.442496200000001</c:v>
                </c:pt>
                <c:pt idx="6">
                  <c:v>57.705058999999999</c:v>
                </c:pt>
                <c:pt idx="7">
                  <c:v>58.618792300000003</c:v>
                </c:pt>
                <c:pt idx="8">
                  <c:v>57.3001541</c:v>
                </c:pt>
                <c:pt idx="9">
                  <c:v>56.369210799999998</c:v>
                </c:pt>
                <c:pt idx="10">
                  <c:v>56.8763966</c:v>
                </c:pt>
                <c:pt idx="11">
                  <c:v>56.8226084</c:v>
                </c:pt>
                <c:pt idx="12">
                  <c:v>56.523172700000003</c:v>
                </c:pt>
                <c:pt idx="13">
                  <c:v>56.085456000000001</c:v>
                </c:pt>
                <c:pt idx="14">
                  <c:v>55.6986834</c:v>
                </c:pt>
                <c:pt idx="15">
                  <c:v>56.264160199999999</c:v>
                </c:pt>
                <c:pt idx="16">
                  <c:v>56.431978299999997</c:v>
                </c:pt>
                <c:pt idx="17">
                  <c:v>55.9936255</c:v>
                </c:pt>
                <c:pt idx="18">
                  <c:v>58.678152300000001</c:v>
                </c:pt>
                <c:pt idx="19">
                  <c:v>57.442587699999997</c:v>
                </c:pt>
                <c:pt idx="20">
                  <c:v>55.9603921</c:v>
                </c:pt>
                <c:pt idx="21">
                  <c:v>56.1740797</c:v>
                </c:pt>
                <c:pt idx="22">
                  <c:v>56.0407875</c:v>
                </c:pt>
              </c:numCache>
            </c:numRef>
          </c:val>
          <c:smooth val="0"/>
        </c:ser>
        <c:ser>
          <c:idx val="8"/>
          <c:order val="7"/>
          <c:tx>
            <c:strRef>
              <c:f>'Figure 10'!$A$46</c:f>
              <c:strCache>
                <c:ptCount val="1"/>
                <c:pt idx="0">
                  <c:v>Australia </c:v>
                </c:pt>
              </c:strCache>
            </c:strRef>
          </c:tx>
          <c:spPr>
            <a:ln w="57150">
              <a:solidFill>
                <a:schemeClr val="accent1">
                  <a:lumMod val="40000"/>
                  <a:lumOff val="60000"/>
                </a:schemeClr>
              </a:solidFill>
            </a:ln>
          </c:spPr>
          <c:marker>
            <c:symbol val="none"/>
          </c:marker>
          <c:dLbls>
            <c:dLbl>
              <c:idx val="22"/>
              <c:layout>
                <c:manualLayout>
                  <c:x val="0"/>
                  <c:y val="7.0833313967269803E-3"/>
                </c:manualLayout>
              </c:layout>
              <c:showLegendKey val="0"/>
              <c:showVal val="0"/>
              <c:showCatName val="0"/>
              <c:showSerName val="1"/>
              <c:showPercent val="0"/>
              <c:showBubbleSize val="0"/>
            </c:dLbl>
            <c:txPr>
              <a:bodyPr/>
              <a:lstStyle/>
              <a:p>
                <a:pPr>
                  <a:defRPr sz="1200" b="1">
                    <a:solidFill>
                      <a:schemeClr val="accent1">
                        <a:lumMod val="75000"/>
                      </a:schemeClr>
                    </a:solidFill>
                  </a:defRPr>
                </a:pPr>
                <a:endParaRPr lang="en-US"/>
              </a:p>
            </c:txPr>
            <c:showLegendKey val="0"/>
            <c:showVal val="0"/>
            <c:showCatName val="0"/>
            <c:showSerName val="0"/>
            <c:showPercent val="0"/>
            <c:showBubbleSize val="0"/>
          </c:dLbls>
          <c:cat>
            <c:strRef>
              <c:f>'Figure 10'!$B$38:$X$38</c:f>
              <c:strCach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strCache>
            </c:strRef>
          </c:cat>
          <c:val>
            <c:numRef>
              <c:f>'Figure 10'!$B$46:$X$46</c:f>
              <c:numCache>
                <c:formatCode>0.0</c:formatCode>
                <c:ptCount val="23"/>
                <c:pt idx="0">
                  <c:v>59.123916100000002</c:v>
                </c:pt>
                <c:pt idx="1">
                  <c:v>58.8314716</c:v>
                </c:pt>
                <c:pt idx="2">
                  <c:v>58.255556300000002</c:v>
                </c:pt>
                <c:pt idx="3">
                  <c:v>57.727461400000003</c:v>
                </c:pt>
                <c:pt idx="4">
                  <c:v>57.925605900000001</c:v>
                </c:pt>
                <c:pt idx="5">
                  <c:v>58.416339499999999</c:v>
                </c:pt>
                <c:pt idx="6">
                  <c:v>57.819923899999999</c:v>
                </c:pt>
                <c:pt idx="7">
                  <c:v>57.873784200000003</c:v>
                </c:pt>
                <c:pt idx="8">
                  <c:v>57.329706700000003</c:v>
                </c:pt>
                <c:pt idx="9">
                  <c:v>57.137051800000002</c:v>
                </c:pt>
                <c:pt idx="10">
                  <c:v>56.136555899999998</c:v>
                </c:pt>
                <c:pt idx="11">
                  <c:v>55.950235399999997</c:v>
                </c:pt>
                <c:pt idx="12">
                  <c:v>55.232704300000002</c:v>
                </c:pt>
                <c:pt idx="13">
                  <c:v>55.482566800000001</c:v>
                </c:pt>
                <c:pt idx="14">
                  <c:v>54.753439800000002</c:v>
                </c:pt>
                <c:pt idx="15">
                  <c:v>54.489559700000001</c:v>
                </c:pt>
                <c:pt idx="16">
                  <c:v>54.763990200000002</c:v>
                </c:pt>
                <c:pt idx="17">
                  <c:v>53.1570447</c:v>
                </c:pt>
                <c:pt idx="18">
                  <c:v>53.696034099999999</c:v>
                </c:pt>
                <c:pt idx="19">
                  <c:v>53.665955099999998</c:v>
                </c:pt>
                <c:pt idx="20">
                  <c:v>54.0699404</c:v>
                </c:pt>
                <c:pt idx="21">
                  <c:v>54.739706900000002</c:v>
                </c:pt>
                <c:pt idx="22">
                  <c:v>54.779716200000003</c:v>
                </c:pt>
              </c:numCache>
            </c:numRef>
          </c:val>
          <c:smooth val="0"/>
        </c:ser>
        <c:dLbls>
          <c:showLegendKey val="0"/>
          <c:showVal val="0"/>
          <c:showCatName val="0"/>
          <c:showSerName val="0"/>
          <c:showPercent val="0"/>
          <c:showBubbleSize val="0"/>
        </c:dLbls>
        <c:marker val="1"/>
        <c:smooth val="0"/>
        <c:axId val="186731136"/>
        <c:axId val="186769792"/>
      </c:lineChart>
      <c:catAx>
        <c:axId val="186731136"/>
        <c:scaling>
          <c:orientation val="minMax"/>
        </c:scaling>
        <c:delete val="0"/>
        <c:axPos val="b"/>
        <c:numFmt formatCode="General" sourceLinked="1"/>
        <c:majorTickMark val="out"/>
        <c:minorTickMark val="none"/>
        <c:tickLblPos val="nextTo"/>
        <c:crossAx val="186769792"/>
        <c:crosses val="autoZero"/>
        <c:auto val="1"/>
        <c:lblAlgn val="ctr"/>
        <c:lblOffset val="100"/>
        <c:tickLblSkip val="1"/>
        <c:noMultiLvlLbl val="0"/>
      </c:catAx>
      <c:valAx>
        <c:axId val="186769792"/>
        <c:scaling>
          <c:orientation val="minMax"/>
          <c:max val="68"/>
          <c:min val="52"/>
        </c:scaling>
        <c:delete val="0"/>
        <c:axPos val="l"/>
        <c:majorGridlines/>
        <c:title>
          <c:tx>
            <c:rich>
              <a:bodyPr rot="-5400000" vert="horz"/>
              <a:lstStyle/>
              <a:p>
                <a:pPr>
                  <a:defRPr/>
                </a:pPr>
                <a:r>
                  <a:rPr lang="en-US"/>
                  <a:t>Adjusted labour income share (%)</a:t>
                </a:r>
              </a:p>
            </c:rich>
          </c:tx>
          <c:layout>
            <c:manualLayout>
              <c:xMode val="edge"/>
              <c:yMode val="edge"/>
              <c:x val="9.6235938112652041E-3"/>
              <c:y val="0.2752684833583543"/>
            </c:manualLayout>
          </c:layout>
          <c:overlay val="0"/>
        </c:title>
        <c:numFmt formatCode="0" sourceLinked="0"/>
        <c:majorTickMark val="out"/>
        <c:minorTickMark val="none"/>
        <c:tickLblPos val="nextTo"/>
        <c:crossAx val="186731136"/>
        <c:crosses val="autoZero"/>
        <c:crossBetween val="midCat"/>
        <c:majorUnit val="4"/>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chart" Target="../charts/chart15.xml"/><Relationship Id="rId4" Type="http://schemas.openxmlformats.org/officeDocument/2006/relationships/chart" Target="../charts/chart14.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3.emf"/></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21.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chart" Target="../charts/chart23.xml"/></Relationships>
</file>

<file path=xl/drawings/_rels/drawing22.xml.rels><?xml version="1.0" encoding="UTF-8" standalone="yes"?>
<Relationships xmlns="http://schemas.openxmlformats.org/package/2006/relationships"><Relationship Id="rId8" Type="http://schemas.openxmlformats.org/officeDocument/2006/relationships/image" Target="../media/image1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2" Type="http://schemas.openxmlformats.org/officeDocument/2006/relationships/image" Target="../media/image5.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0" Type="http://schemas.openxmlformats.org/officeDocument/2006/relationships/image" Target="../media/image13.emf"/><Relationship Id="rId4" Type="http://schemas.openxmlformats.org/officeDocument/2006/relationships/image" Target="../media/image7.emf"/><Relationship Id="rId9" Type="http://schemas.openxmlformats.org/officeDocument/2006/relationships/image" Target="../media/image12.emf"/></Relationships>
</file>

<file path=xl/drawings/_rels/drawing24.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29.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2" Type="http://schemas.openxmlformats.org/officeDocument/2006/relationships/chart" Target="../charts/chart33.xml"/><Relationship Id="rId1" Type="http://schemas.openxmlformats.org/officeDocument/2006/relationships/chart" Target="../charts/chart3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absoluteAnchor>
    <xdr:pos x="76201" y="495300"/>
    <xdr:ext cx="7658100" cy="442294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72838</xdr:colOff>
      <xdr:row>2</xdr:row>
      <xdr:rowOff>67234</xdr:rowOff>
    </xdr:from>
    <xdr:to>
      <xdr:col>12</xdr:col>
      <xdr:colOff>560294</xdr:colOff>
      <xdr:row>30</xdr:row>
      <xdr:rowOff>112059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72838</xdr:colOff>
      <xdr:row>2</xdr:row>
      <xdr:rowOff>67235</xdr:rowOff>
    </xdr:from>
    <xdr:to>
      <xdr:col>12</xdr:col>
      <xdr:colOff>549088</xdr:colOff>
      <xdr:row>30</xdr:row>
      <xdr:rowOff>112059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absoluteAnchor>
    <xdr:pos x="4962525" y="549649"/>
    <xdr:ext cx="4752975" cy="3619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80682" y="4245348"/>
    <xdr:ext cx="4752975" cy="3619500"/>
    <xdr:graphicFrame macro="">
      <xdr:nvGraphicFramePr>
        <xdr:cNvPr id="3" name="Chart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absoluteAnchor>
    <xdr:pos x="4936752" y="4234143"/>
    <xdr:ext cx="4752975" cy="3619500"/>
    <xdr:graphicFrame macro="">
      <xdr:nvGraphicFramePr>
        <xdr:cNvPr id="4" name="Chart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absoluteAnchor>
  <xdr:absoluteAnchor>
    <xdr:pos x="9762564" y="4222936"/>
    <xdr:ext cx="4752975" cy="3619500"/>
    <xdr:graphicFrame macro="">
      <xdr:nvGraphicFramePr>
        <xdr:cNvPr id="5" name="Chart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absoluteAnchor>
  <xdr:absoluteAnchor>
    <xdr:pos x="56029" y="515471"/>
    <xdr:ext cx="4752975" cy="3619500"/>
    <xdr:graphicFrame macro="">
      <xdr:nvGraphicFramePr>
        <xdr:cNvPr id="6" name="Chart 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absoluteAnchor>
</xdr:wsDr>
</file>

<file path=xl/drawings/drawing13.xml><?xml version="1.0" encoding="utf-8"?>
<xdr:wsDr xmlns:xdr="http://schemas.openxmlformats.org/drawingml/2006/spreadsheetDrawing" xmlns:a="http://schemas.openxmlformats.org/drawingml/2006/main">
  <xdr:twoCellAnchor>
    <xdr:from>
      <xdr:col>0</xdr:col>
      <xdr:colOff>61071</xdr:colOff>
      <xdr:row>2</xdr:row>
      <xdr:rowOff>77880</xdr:rowOff>
    </xdr:from>
    <xdr:to>
      <xdr:col>12</xdr:col>
      <xdr:colOff>542364</xdr:colOff>
      <xdr:row>30</xdr:row>
      <xdr:rowOff>106455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61630</xdr:colOff>
      <xdr:row>2</xdr:row>
      <xdr:rowOff>57148</xdr:rowOff>
    </xdr:from>
    <xdr:to>
      <xdr:col>12</xdr:col>
      <xdr:colOff>526676</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84044</xdr:colOff>
      <xdr:row>2</xdr:row>
      <xdr:rowOff>44823</xdr:rowOff>
    </xdr:from>
    <xdr:to>
      <xdr:col>12</xdr:col>
      <xdr:colOff>504265</xdr:colOff>
      <xdr:row>30</xdr:row>
      <xdr:rowOff>100852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absolute">
    <xdr:from>
      <xdr:col>0</xdr:col>
      <xdr:colOff>85725</xdr:colOff>
      <xdr:row>2</xdr:row>
      <xdr:rowOff>104774</xdr:rowOff>
    </xdr:from>
    <xdr:to>
      <xdr:col>11</xdr:col>
      <xdr:colOff>526677</xdr:colOff>
      <xdr:row>30</xdr:row>
      <xdr:rowOff>145675</xdr:rowOff>
    </xdr:to>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114300</xdr:colOff>
      <xdr:row>2</xdr:row>
      <xdr:rowOff>57150</xdr:rowOff>
    </xdr:from>
    <xdr:to>
      <xdr:col>12</xdr:col>
      <xdr:colOff>582706</xdr:colOff>
      <xdr:row>30</xdr:row>
      <xdr:rowOff>112060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66673</xdr:colOff>
      <xdr:row>2</xdr:row>
      <xdr:rowOff>114300</xdr:rowOff>
    </xdr:from>
    <xdr:to>
      <xdr:col>13</xdr:col>
      <xdr:colOff>11205</xdr:colOff>
      <xdr:row>30</xdr:row>
      <xdr:rowOff>123265</xdr:rowOff>
    </xdr:to>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3" y="517712"/>
          <a:ext cx="7811061" cy="5331759"/>
        </a:xfrm>
        <a:prstGeom prst="rect">
          <a:avLst/>
        </a:prstGeom>
        <a:noFill/>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38100</xdr:colOff>
      <xdr:row>1</xdr:row>
      <xdr:rowOff>171450</xdr:rowOff>
    </xdr:from>
    <xdr:to>
      <xdr:col>12</xdr:col>
      <xdr:colOff>571500</xdr:colOff>
      <xdr:row>31</xdr:row>
      <xdr:rowOff>171822</xdr:rowOff>
    </xdr:to>
    <xdr:pic>
      <xdr:nvPicPr>
        <xdr:cNvPr id="3"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71475"/>
          <a:ext cx="7848600" cy="57439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67237" y="526678"/>
    <xdr:ext cx="8648540" cy="531959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twoCellAnchor>
    <xdr:from>
      <xdr:col>0</xdr:col>
      <xdr:colOff>63314</xdr:colOff>
      <xdr:row>2</xdr:row>
      <xdr:rowOff>58270</xdr:rowOff>
    </xdr:from>
    <xdr:to>
      <xdr:col>12</xdr:col>
      <xdr:colOff>437030</xdr:colOff>
      <xdr:row>21</xdr:row>
      <xdr:rowOff>179293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130548</xdr:colOff>
      <xdr:row>22</xdr:row>
      <xdr:rowOff>114859</xdr:rowOff>
    </xdr:from>
    <xdr:to>
      <xdr:col>12</xdr:col>
      <xdr:colOff>526675</xdr:colOff>
      <xdr:row>43</xdr:row>
      <xdr:rowOff>100852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61632</xdr:colOff>
      <xdr:row>2</xdr:row>
      <xdr:rowOff>63313</xdr:rowOff>
    </xdr:from>
    <xdr:to>
      <xdr:col>12</xdr:col>
      <xdr:colOff>537883</xdr:colOff>
      <xdr:row>22</xdr:row>
      <xdr:rowOff>56029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105896</xdr:colOff>
      <xdr:row>22</xdr:row>
      <xdr:rowOff>184339</xdr:rowOff>
    </xdr:from>
    <xdr:to>
      <xdr:col>12</xdr:col>
      <xdr:colOff>526677</xdr:colOff>
      <xdr:row>44</xdr:row>
      <xdr:rowOff>11205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5</xdr:col>
      <xdr:colOff>24130</xdr:colOff>
      <xdr:row>14</xdr:row>
      <xdr:rowOff>85090</xdr:rowOff>
    </xdr:to>
    <xdr:pic>
      <xdr:nvPicPr>
        <xdr:cNvPr id="14" name="Picture 1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1162050"/>
          <a:ext cx="2462530" cy="1799590"/>
        </a:xfrm>
        <a:prstGeom prst="rect">
          <a:avLst/>
        </a:prstGeom>
        <a:noFill/>
        <a:ln>
          <a:noFill/>
        </a:ln>
      </xdr:spPr>
    </xdr:pic>
    <xdr:clientData/>
  </xdr:twoCellAnchor>
  <xdr:twoCellAnchor editAs="oneCell">
    <xdr:from>
      <xdr:col>6</xdr:col>
      <xdr:colOff>0</xdr:colOff>
      <xdr:row>5</xdr:row>
      <xdr:rowOff>0</xdr:rowOff>
    </xdr:from>
    <xdr:to>
      <xdr:col>10</xdr:col>
      <xdr:colOff>24130</xdr:colOff>
      <xdr:row>14</xdr:row>
      <xdr:rowOff>85090</xdr:rowOff>
    </xdr:to>
    <xdr:pic>
      <xdr:nvPicPr>
        <xdr:cNvPr id="15" name="Picture 14"/>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57600" y="1162050"/>
          <a:ext cx="2462530" cy="1799590"/>
        </a:xfrm>
        <a:prstGeom prst="rect">
          <a:avLst/>
        </a:prstGeom>
        <a:noFill/>
        <a:ln>
          <a:noFill/>
        </a:ln>
      </xdr:spPr>
    </xdr:pic>
    <xdr:clientData/>
  </xdr:twoCellAnchor>
  <xdr:twoCellAnchor editAs="oneCell">
    <xdr:from>
      <xdr:col>1</xdr:col>
      <xdr:colOff>0</xdr:colOff>
      <xdr:row>18</xdr:row>
      <xdr:rowOff>0</xdr:rowOff>
    </xdr:from>
    <xdr:to>
      <xdr:col>5</xdr:col>
      <xdr:colOff>24130</xdr:colOff>
      <xdr:row>27</xdr:row>
      <xdr:rowOff>85090</xdr:rowOff>
    </xdr:to>
    <xdr:pic>
      <xdr:nvPicPr>
        <xdr:cNvPr id="16" name="Picture 15"/>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9600" y="3638550"/>
          <a:ext cx="2462530" cy="1799590"/>
        </a:xfrm>
        <a:prstGeom prst="rect">
          <a:avLst/>
        </a:prstGeom>
        <a:noFill/>
        <a:ln>
          <a:noFill/>
        </a:ln>
      </xdr:spPr>
    </xdr:pic>
    <xdr:clientData/>
  </xdr:twoCellAnchor>
  <xdr:twoCellAnchor editAs="oneCell">
    <xdr:from>
      <xdr:col>6</xdr:col>
      <xdr:colOff>0</xdr:colOff>
      <xdr:row>18</xdr:row>
      <xdr:rowOff>0</xdr:rowOff>
    </xdr:from>
    <xdr:to>
      <xdr:col>10</xdr:col>
      <xdr:colOff>24130</xdr:colOff>
      <xdr:row>27</xdr:row>
      <xdr:rowOff>85090</xdr:rowOff>
    </xdr:to>
    <xdr:pic>
      <xdr:nvPicPr>
        <xdr:cNvPr id="17" name="Picture 16"/>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657600" y="3638550"/>
          <a:ext cx="2462530" cy="1799590"/>
        </a:xfrm>
        <a:prstGeom prst="rect">
          <a:avLst/>
        </a:prstGeom>
        <a:noFill/>
        <a:ln>
          <a:noFill/>
        </a:ln>
      </xdr:spPr>
    </xdr:pic>
    <xdr:clientData/>
  </xdr:twoCellAnchor>
  <xdr:twoCellAnchor editAs="oneCell">
    <xdr:from>
      <xdr:col>1</xdr:col>
      <xdr:colOff>0</xdr:colOff>
      <xdr:row>30</xdr:row>
      <xdr:rowOff>0</xdr:rowOff>
    </xdr:from>
    <xdr:to>
      <xdr:col>5</xdr:col>
      <xdr:colOff>24130</xdr:colOff>
      <xdr:row>39</xdr:row>
      <xdr:rowOff>85090</xdr:rowOff>
    </xdr:to>
    <xdr:pic>
      <xdr:nvPicPr>
        <xdr:cNvPr id="18" name="Picture 17"/>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9600" y="5924550"/>
          <a:ext cx="2462530" cy="1799590"/>
        </a:xfrm>
        <a:prstGeom prst="rect">
          <a:avLst/>
        </a:prstGeom>
        <a:noFill/>
        <a:ln>
          <a:noFill/>
        </a:ln>
      </xdr:spPr>
    </xdr:pic>
    <xdr:clientData/>
  </xdr:twoCellAnchor>
  <xdr:twoCellAnchor editAs="oneCell">
    <xdr:from>
      <xdr:col>6</xdr:col>
      <xdr:colOff>0</xdr:colOff>
      <xdr:row>30</xdr:row>
      <xdr:rowOff>0</xdr:rowOff>
    </xdr:from>
    <xdr:to>
      <xdr:col>10</xdr:col>
      <xdr:colOff>24130</xdr:colOff>
      <xdr:row>39</xdr:row>
      <xdr:rowOff>85090</xdr:rowOff>
    </xdr:to>
    <xdr:pic>
      <xdr:nvPicPr>
        <xdr:cNvPr id="19" name="Picture 18"/>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657600" y="5924550"/>
          <a:ext cx="2462530" cy="1799590"/>
        </a:xfrm>
        <a:prstGeom prst="rect">
          <a:avLst/>
        </a:prstGeom>
        <a:noFill/>
        <a:ln>
          <a:noFill/>
        </a:ln>
      </xdr:spPr>
    </xdr:pic>
    <xdr:clientData/>
  </xdr:twoCellAnchor>
  <xdr:twoCellAnchor editAs="oneCell">
    <xdr:from>
      <xdr:col>1</xdr:col>
      <xdr:colOff>0</xdr:colOff>
      <xdr:row>43</xdr:row>
      <xdr:rowOff>0</xdr:rowOff>
    </xdr:from>
    <xdr:to>
      <xdr:col>5</xdr:col>
      <xdr:colOff>24130</xdr:colOff>
      <xdr:row>52</xdr:row>
      <xdr:rowOff>85090</xdr:rowOff>
    </xdr:to>
    <xdr:pic>
      <xdr:nvPicPr>
        <xdr:cNvPr id="20" name="Picture 19"/>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609600" y="8401050"/>
          <a:ext cx="2462530" cy="1799590"/>
        </a:xfrm>
        <a:prstGeom prst="rect">
          <a:avLst/>
        </a:prstGeom>
        <a:noFill/>
        <a:ln>
          <a:noFill/>
        </a:ln>
      </xdr:spPr>
    </xdr:pic>
    <xdr:clientData/>
  </xdr:twoCellAnchor>
  <xdr:twoCellAnchor editAs="oneCell">
    <xdr:from>
      <xdr:col>6</xdr:col>
      <xdr:colOff>0</xdr:colOff>
      <xdr:row>43</xdr:row>
      <xdr:rowOff>0</xdr:rowOff>
    </xdr:from>
    <xdr:to>
      <xdr:col>10</xdr:col>
      <xdr:colOff>24130</xdr:colOff>
      <xdr:row>52</xdr:row>
      <xdr:rowOff>85090</xdr:rowOff>
    </xdr:to>
    <xdr:pic>
      <xdr:nvPicPr>
        <xdr:cNvPr id="21" name="Picture 20"/>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657600" y="8401050"/>
          <a:ext cx="2462530" cy="1799590"/>
        </a:xfrm>
        <a:prstGeom prst="rect">
          <a:avLst/>
        </a:prstGeom>
        <a:noFill/>
        <a:ln>
          <a:noFill/>
        </a:ln>
      </xdr:spPr>
    </xdr:pic>
    <xdr:clientData/>
  </xdr:twoCellAnchor>
  <xdr:twoCellAnchor editAs="oneCell">
    <xdr:from>
      <xdr:col>1</xdr:col>
      <xdr:colOff>0</xdr:colOff>
      <xdr:row>55</xdr:row>
      <xdr:rowOff>0</xdr:rowOff>
    </xdr:from>
    <xdr:to>
      <xdr:col>5</xdr:col>
      <xdr:colOff>24130</xdr:colOff>
      <xdr:row>64</xdr:row>
      <xdr:rowOff>85090</xdr:rowOff>
    </xdr:to>
    <xdr:pic>
      <xdr:nvPicPr>
        <xdr:cNvPr id="22" name="Picture 2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609600" y="10687050"/>
          <a:ext cx="2462530" cy="1799590"/>
        </a:xfrm>
        <a:prstGeom prst="rect">
          <a:avLst/>
        </a:prstGeom>
        <a:noFill/>
        <a:ln>
          <a:noFill/>
        </a:ln>
      </xdr:spPr>
    </xdr:pic>
    <xdr:clientData/>
  </xdr:twoCellAnchor>
  <xdr:twoCellAnchor editAs="oneCell">
    <xdr:from>
      <xdr:col>6</xdr:col>
      <xdr:colOff>0</xdr:colOff>
      <xdr:row>55</xdr:row>
      <xdr:rowOff>0</xdr:rowOff>
    </xdr:from>
    <xdr:to>
      <xdr:col>10</xdr:col>
      <xdr:colOff>24130</xdr:colOff>
      <xdr:row>64</xdr:row>
      <xdr:rowOff>85090</xdr:rowOff>
    </xdr:to>
    <xdr:pic>
      <xdr:nvPicPr>
        <xdr:cNvPr id="23" name="Picture 22"/>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657600" y="10687050"/>
          <a:ext cx="2462530" cy="1799590"/>
        </a:xfrm>
        <a:prstGeom prst="rect">
          <a:avLst/>
        </a:prstGeom>
        <a:noFill/>
        <a:ln>
          <a:noFill/>
        </a:ln>
      </xdr:spPr>
    </xdr:pic>
    <xdr:clientData/>
  </xdr:twoCellAnchor>
  <xdr:twoCellAnchor editAs="oneCell">
    <xdr:from>
      <xdr:col>1</xdr:col>
      <xdr:colOff>0</xdr:colOff>
      <xdr:row>68</xdr:row>
      <xdr:rowOff>0</xdr:rowOff>
    </xdr:from>
    <xdr:to>
      <xdr:col>5</xdr:col>
      <xdr:colOff>24130</xdr:colOff>
      <xdr:row>77</xdr:row>
      <xdr:rowOff>85090</xdr:rowOff>
    </xdr:to>
    <xdr:pic>
      <xdr:nvPicPr>
        <xdr:cNvPr id="24" name="Picture 23"/>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609600" y="13163550"/>
          <a:ext cx="2462530" cy="1799590"/>
        </a:xfrm>
        <a:prstGeom prst="rect">
          <a:avLst/>
        </a:prstGeom>
        <a:noFill/>
        <a:ln>
          <a:noFill/>
        </a:ln>
      </xdr:spPr>
    </xdr:pic>
    <xdr:clientData/>
  </xdr:twoCellAnchor>
  <xdr:twoCellAnchor editAs="oneCell">
    <xdr:from>
      <xdr:col>6</xdr:col>
      <xdr:colOff>57150</xdr:colOff>
      <xdr:row>68</xdr:row>
      <xdr:rowOff>0</xdr:rowOff>
    </xdr:from>
    <xdr:to>
      <xdr:col>10</xdr:col>
      <xdr:colOff>81280</xdr:colOff>
      <xdr:row>77</xdr:row>
      <xdr:rowOff>85090</xdr:rowOff>
    </xdr:to>
    <xdr:pic>
      <xdr:nvPicPr>
        <xdr:cNvPr id="25" name="Picture 24"/>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714750" y="13163550"/>
          <a:ext cx="2462530" cy="1799590"/>
        </a:xfrm>
        <a:prstGeom prst="rect">
          <a:avLst/>
        </a:prstGeom>
        <a:noFill/>
        <a:ln>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3</xdr:col>
      <xdr:colOff>0</xdr:colOff>
      <xdr:row>14</xdr:row>
      <xdr:rowOff>0</xdr:rowOff>
    </xdr:from>
    <xdr:to>
      <xdr:col>5</xdr:col>
      <xdr:colOff>597535</xdr:colOff>
      <xdr:row>20</xdr:row>
      <xdr:rowOff>55880</xdr:rowOff>
    </xdr:to>
    <xdr:sp macro="" textlink="">
      <xdr:nvSpPr>
        <xdr:cNvPr id="2" name="Rectangle 1"/>
        <xdr:cNvSpPr/>
      </xdr:nvSpPr>
      <xdr:spPr>
        <a:xfrm>
          <a:off x="1828800" y="2752725"/>
          <a:ext cx="1816735" cy="1198880"/>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1000"/>
            </a:spcAft>
          </a:pPr>
          <a:r>
            <a:rPr lang="en-GB" sz="1100">
              <a:solidFill>
                <a:schemeClr val="bg1"/>
              </a:solidFill>
              <a:effectLst/>
              <a:ea typeface="Calibri"/>
              <a:cs typeface="Times New Roman"/>
            </a:rPr>
            <a:t>Labour market effect</a:t>
          </a:r>
        </a:p>
      </xdr:txBody>
    </xdr:sp>
    <xdr:clientData/>
  </xdr:twoCellAnchor>
  <xdr:twoCellAnchor>
    <xdr:from>
      <xdr:col>6</xdr:col>
      <xdr:colOff>581025</xdr:colOff>
      <xdr:row>8</xdr:row>
      <xdr:rowOff>9525</xdr:rowOff>
    </xdr:from>
    <xdr:to>
      <xdr:col>9</xdr:col>
      <xdr:colOff>568960</xdr:colOff>
      <xdr:row>14</xdr:row>
      <xdr:rowOff>65405</xdr:rowOff>
    </xdr:to>
    <xdr:sp macro="" textlink="">
      <xdr:nvSpPr>
        <xdr:cNvPr id="3" name="Rectangle 2"/>
        <xdr:cNvSpPr/>
      </xdr:nvSpPr>
      <xdr:spPr>
        <a:xfrm>
          <a:off x="4238625" y="1619250"/>
          <a:ext cx="1816735" cy="1198880"/>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1000"/>
            </a:spcAft>
          </a:pPr>
          <a:r>
            <a:rPr lang="en-GB" sz="1100">
              <a:effectLst/>
              <a:ea typeface="Calibri"/>
              <a:cs typeface="Times New Roman"/>
            </a:rPr>
            <a:t>Wage effect</a:t>
          </a:r>
        </a:p>
      </xdr:txBody>
    </xdr:sp>
    <xdr:clientData/>
  </xdr:twoCellAnchor>
  <xdr:twoCellAnchor>
    <xdr:from>
      <xdr:col>5</xdr:col>
      <xdr:colOff>571500</xdr:colOff>
      <xdr:row>13</xdr:row>
      <xdr:rowOff>1</xdr:rowOff>
    </xdr:from>
    <xdr:to>
      <xdr:col>6</xdr:col>
      <xdr:colOff>567690</xdr:colOff>
      <xdr:row>16</xdr:row>
      <xdr:rowOff>33656</xdr:rowOff>
    </xdr:to>
    <xdr:cxnSp macro="">
      <xdr:nvCxnSpPr>
        <xdr:cNvPr id="4" name="Straight Arrow Connector 3"/>
        <xdr:cNvCxnSpPr/>
      </xdr:nvCxnSpPr>
      <xdr:spPr>
        <a:xfrm flipV="1">
          <a:off x="3619500" y="2562226"/>
          <a:ext cx="605790" cy="60515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561975</xdr:colOff>
      <xdr:row>16</xdr:row>
      <xdr:rowOff>90808</xdr:rowOff>
    </xdr:from>
    <xdr:to>
      <xdr:col>7</xdr:col>
      <xdr:colOff>95250</xdr:colOff>
      <xdr:row>18</xdr:row>
      <xdr:rowOff>123825</xdr:rowOff>
    </xdr:to>
    <xdr:cxnSp macro="">
      <xdr:nvCxnSpPr>
        <xdr:cNvPr id="5" name="Straight Arrow Connector 4"/>
        <xdr:cNvCxnSpPr/>
      </xdr:nvCxnSpPr>
      <xdr:spPr>
        <a:xfrm>
          <a:off x="3609975" y="3224533"/>
          <a:ext cx="752475" cy="41401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38100</xdr:colOff>
      <xdr:row>16</xdr:row>
      <xdr:rowOff>52708</xdr:rowOff>
    </xdr:from>
    <xdr:to>
      <xdr:col>10</xdr:col>
      <xdr:colOff>26035</xdr:colOff>
      <xdr:row>22</xdr:row>
      <xdr:rowOff>108588</xdr:rowOff>
    </xdr:to>
    <xdr:sp macro="" textlink="">
      <xdr:nvSpPr>
        <xdr:cNvPr id="6" name="Rectangle 5"/>
        <xdr:cNvSpPr/>
      </xdr:nvSpPr>
      <xdr:spPr>
        <a:xfrm>
          <a:off x="4305300" y="3186433"/>
          <a:ext cx="1816735" cy="1198880"/>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1000"/>
            </a:spcAft>
          </a:pPr>
          <a:r>
            <a:rPr lang="en-GB" sz="1100">
              <a:effectLst/>
              <a:ea typeface="Calibri"/>
              <a:cs typeface="Times New Roman"/>
            </a:rPr>
            <a:t>Employment effect</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203340</xdr:colOff>
      <xdr:row>2</xdr:row>
      <xdr:rowOff>66619</xdr:rowOff>
    </xdr:from>
    <xdr:to>
      <xdr:col>12</xdr:col>
      <xdr:colOff>513708</xdr:colOff>
      <xdr:row>48</xdr:row>
      <xdr:rowOff>64213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83343</xdr:colOff>
      <xdr:row>2</xdr:row>
      <xdr:rowOff>152400</xdr:rowOff>
    </xdr:from>
    <xdr:to>
      <xdr:col>12</xdr:col>
      <xdr:colOff>535781</xdr:colOff>
      <xdr:row>59</xdr:row>
      <xdr:rowOff>142876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3</xdr:row>
      <xdr:rowOff>95249</xdr:rowOff>
    </xdr:from>
    <xdr:to>
      <xdr:col>12</xdr:col>
      <xdr:colOff>593912</xdr:colOff>
      <xdr:row>29</xdr:row>
      <xdr:rowOff>89648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33617</xdr:colOff>
      <xdr:row>3</xdr:row>
      <xdr:rowOff>89647</xdr:rowOff>
    </xdr:from>
    <xdr:to>
      <xdr:col>12</xdr:col>
      <xdr:colOff>549088</xdr:colOff>
      <xdr:row>29</xdr:row>
      <xdr:rowOff>168089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2</xdr:row>
      <xdr:rowOff>123265</xdr:rowOff>
    </xdr:from>
    <xdr:to>
      <xdr:col>12</xdr:col>
      <xdr:colOff>504265</xdr:colOff>
      <xdr:row>27</xdr:row>
      <xdr:rowOff>78441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57149</xdr:colOff>
      <xdr:row>5</xdr:row>
      <xdr:rowOff>54907</xdr:rowOff>
    </xdr:from>
    <xdr:to>
      <xdr:col>12</xdr:col>
      <xdr:colOff>495300</xdr:colOff>
      <xdr:row>29</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31</xdr:row>
      <xdr:rowOff>95250</xdr:rowOff>
    </xdr:from>
    <xdr:to>
      <xdr:col>12</xdr:col>
      <xdr:colOff>493059</xdr:colOff>
      <xdr:row>55</xdr:row>
      <xdr:rowOff>123264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absoluteAnchor>
    <xdr:pos x="44824" y="459443"/>
    <xdr:ext cx="8628529" cy="53115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twoCellAnchor>
    <xdr:from>
      <xdr:col>0</xdr:col>
      <xdr:colOff>33618</xdr:colOff>
      <xdr:row>4</xdr:row>
      <xdr:rowOff>62752</xdr:rowOff>
    </xdr:from>
    <xdr:to>
      <xdr:col>12</xdr:col>
      <xdr:colOff>582706</xdr:colOff>
      <xdr:row>29</xdr:row>
      <xdr:rowOff>123265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67236</xdr:colOff>
      <xdr:row>32</xdr:row>
      <xdr:rowOff>67235</xdr:rowOff>
    </xdr:from>
    <xdr:to>
      <xdr:col>13</xdr:col>
      <xdr:colOff>11207</xdr:colOff>
      <xdr:row>57</xdr:row>
      <xdr:rowOff>127748</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absoluteAnchor>
    <xdr:pos x="100853" y="493059"/>
    <xdr:ext cx="9244853" cy="540123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twoCellAnchor>
    <xdr:from>
      <xdr:col>0</xdr:col>
      <xdr:colOff>50423</xdr:colOff>
      <xdr:row>2</xdr:row>
      <xdr:rowOff>79560</xdr:rowOff>
    </xdr:from>
    <xdr:to>
      <xdr:col>12</xdr:col>
      <xdr:colOff>493058</xdr:colOff>
      <xdr:row>30</xdr:row>
      <xdr:rowOff>168088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50423</xdr:colOff>
      <xdr:row>2</xdr:row>
      <xdr:rowOff>79559</xdr:rowOff>
    </xdr:from>
    <xdr:to>
      <xdr:col>12</xdr:col>
      <xdr:colOff>493058</xdr:colOff>
      <xdr:row>30</xdr:row>
      <xdr:rowOff>100852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50424</xdr:colOff>
      <xdr:row>2</xdr:row>
      <xdr:rowOff>79560</xdr:rowOff>
    </xdr:from>
    <xdr:to>
      <xdr:col>12</xdr:col>
      <xdr:colOff>515470</xdr:colOff>
      <xdr:row>30</xdr:row>
      <xdr:rowOff>112059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44822</xdr:colOff>
      <xdr:row>3</xdr:row>
      <xdr:rowOff>67234</xdr:rowOff>
    </xdr:from>
    <xdr:to>
      <xdr:col>13</xdr:col>
      <xdr:colOff>67235</xdr:colOff>
      <xdr:row>30</xdr:row>
      <xdr:rowOff>112057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67236</xdr:colOff>
      <xdr:row>2</xdr:row>
      <xdr:rowOff>100854</xdr:rowOff>
    </xdr:from>
    <xdr:to>
      <xdr:col>4</xdr:col>
      <xdr:colOff>156883</xdr:colOff>
      <xdr:row>26</xdr:row>
      <xdr:rowOff>115750</xdr:rowOff>
    </xdr:to>
    <xdr:pic>
      <xdr:nvPicPr>
        <xdr:cNvPr id="7" name="Picture 6"/>
        <xdr:cNvPicPr>
          <a:picLocks noChangeAspect="1"/>
        </xdr:cNvPicPr>
      </xdr:nvPicPr>
      <xdr:blipFill>
        <a:blip xmlns:r="http://schemas.openxmlformats.org/officeDocument/2006/relationships" r:embed="rId1"/>
        <a:stretch>
          <a:fillRect/>
        </a:stretch>
      </xdr:blipFill>
      <xdr:spPr>
        <a:xfrm>
          <a:off x="67236" y="717178"/>
          <a:ext cx="6084794" cy="45868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WORK/1.%20BY%20THEME/Wage%20Group/Global%20Wage%20Report%202014%202015/Drafts/Draft%20for%20editor%20-%20GWR%20%20-%20September%2029/GWR%20Figures%20Part%201,%20September%2029/Figure%2014,%20real%20wage%20growth%20emerging%20and%20developing,%202012%2020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WORK/2.%20BY%20NAME/Kristen/TRAVAIL/Motherhood%20pay%20gap%20report/Data%20for%20GW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TATA data"/>
    </sheetNames>
    <sheetDataSet>
      <sheetData sheetId="0">
        <row r="29">
          <cell r="C29">
            <v>2012</v>
          </cell>
        </row>
      </sheetData>
      <sheetData sheetId="1">
        <row r="65">
          <cell r="AJ65">
            <v>9</v>
          </cell>
          <cell r="AK65">
            <v>7.2710357909976473</v>
          </cell>
        </row>
        <row r="207">
          <cell r="AJ207">
            <v>4.0924594701088086</v>
          </cell>
          <cell r="AK207">
            <v>1.848361350568182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Nominal Russia"/>
      <sheetName val="Nominal Turkey"/>
      <sheetName val="Nominal Argentina"/>
      <sheetName val="Nominal Brazil"/>
      <sheetName val="Nominal Chile"/>
      <sheetName val="Nominal Mexico"/>
      <sheetName val="Nominal Peru"/>
      <sheetName val="Nominal Uruguay"/>
    </sheetNames>
    <sheetDataSet>
      <sheetData sheetId="0">
        <row r="3">
          <cell r="F3" t="str">
            <v>Motherhood pay gap</v>
          </cell>
        </row>
        <row r="4">
          <cell r="B4" t="str">
            <v>Russian Federation</v>
          </cell>
          <cell r="F4">
            <v>1.7031454065995462</v>
          </cell>
        </row>
        <row r="5">
          <cell r="B5" t="str">
            <v>Argentina</v>
          </cell>
          <cell r="F5">
            <v>16.779831120435745</v>
          </cell>
        </row>
        <row r="6">
          <cell r="B6" t="str">
            <v>Brazil</v>
          </cell>
          <cell r="F6">
            <v>21.726186347201008</v>
          </cell>
        </row>
        <row r="7">
          <cell r="B7" t="str">
            <v>Chile</v>
          </cell>
          <cell r="F7">
            <v>17.504512824322475</v>
          </cell>
        </row>
        <row r="8">
          <cell r="B8" t="str">
            <v>Mexico</v>
          </cell>
          <cell r="F8">
            <v>33.196931186391296</v>
          </cell>
        </row>
        <row r="9">
          <cell r="B9" t="str">
            <v>Peru</v>
          </cell>
          <cell r="F9">
            <v>27.564220226233644</v>
          </cell>
        </row>
        <row r="10">
          <cell r="B10" t="str">
            <v>Uruguay</v>
          </cell>
          <cell r="F10">
            <v>20.977438992741767</v>
          </cell>
        </row>
      </sheetData>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id="2" name="Table2" displayName="Table2" ref="A32:W36" totalsRowShown="0" headerRowDxfId="246" dataDxfId="245">
  <tableColumns count="23">
    <tableColumn id="1" name="Country Group Name" dataDxfId="244"/>
    <tableColumn id="2" name="Subject Descriptor" dataDxfId="243"/>
    <tableColumn id="3" name="Units" dataDxfId="242"/>
    <tableColumn id="4" name="Scale" dataDxfId="241"/>
    <tableColumn id="6" name="1995" dataDxfId="240"/>
    <tableColumn id="7" name="1996" dataDxfId="239"/>
    <tableColumn id="8" name="1997" dataDxfId="238"/>
    <tableColumn id="9" name="1998" dataDxfId="237"/>
    <tableColumn id="10" name="1999" dataDxfId="236"/>
    <tableColumn id="11" name="2000" dataDxfId="235"/>
    <tableColumn id="12" name="2001" dataDxfId="234"/>
    <tableColumn id="13" name="2002" dataDxfId="233"/>
    <tableColumn id="14" name="2003" dataDxfId="232"/>
    <tableColumn id="15" name="2004" dataDxfId="231"/>
    <tableColumn id="16" name="2005" dataDxfId="230"/>
    <tableColumn id="17" name="2006" dataDxfId="229"/>
    <tableColumn id="18" name="2007" dataDxfId="228"/>
    <tableColumn id="19" name="2008" dataDxfId="227"/>
    <tableColumn id="20" name="2009" dataDxfId="226"/>
    <tableColumn id="21" name="2010" dataDxfId="225"/>
    <tableColumn id="22" name="2011" dataDxfId="224"/>
    <tableColumn id="23" name="2012" dataDxfId="223"/>
    <tableColumn id="24" name="2013" dataDxfId="222"/>
  </tableColumns>
  <tableStyleInfo name="TableStyleMedium5" showFirstColumn="0" showLastColumn="0" showRowStripes="1" showColumnStripes="0"/>
</table>
</file>

<file path=xl/tables/table10.xml><?xml version="1.0" encoding="utf-8"?>
<table xmlns="http://schemas.openxmlformats.org/spreadsheetml/2006/main" id="10" name="Table10" displayName="Table10" ref="A38:X46" totalsRowShown="0" headerRowDxfId="187">
  <tableColumns count="24">
    <tableColumn id="1" name="Country" dataDxfId="186" dataCellStyle="Normal 2"/>
    <tableColumn id="2" name="1991" dataDxfId="185"/>
    <tableColumn id="3" name="1992" dataDxfId="184"/>
    <tableColumn id="4" name="1993" dataDxfId="183"/>
    <tableColumn id="5" name="1994" dataDxfId="182"/>
    <tableColumn id="6" name="1995" dataDxfId="181"/>
    <tableColumn id="7" name="1996" dataDxfId="180"/>
    <tableColumn id="8" name="1997" dataDxfId="179"/>
    <tableColumn id="9" name="1998" dataDxfId="178"/>
    <tableColumn id="10" name="1999" dataDxfId="177"/>
    <tableColumn id="11" name="2000" dataDxfId="176"/>
    <tableColumn id="12" name="2001" dataDxfId="175"/>
    <tableColumn id="13" name="2002" dataDxfId="174"/>
    <tableColumn id="14" name="2003" dataDxfId="173"/>
    <tableColumn id="15" name="2004" dataDxfId="172"/>
    <tableColumn id="16" name="2005" dataDxfId="171"/>
    <tableColumn id="17" name="2006" dataDxfId="170"/>
    <tableColumn id="18" name="2007" dataDxfId="169"/>
    <tableColumn id="19" name="2008" dataDxfId="168"/>
    <tableColumn id="20" name="2009" dataDxfId="167"/>
    <tableColumn id="21" name="2010" dataDxfId="166"/>
    <tableColumn id="22" name="2011" dataDxfId="165"/>
    <tableColumn id="23" name="2012" dataDxfId="164"/>
    <tableColumn id="24" name="2013" dataDxfId="163"/>
  </tableColumns>
  <tableStyleInfo name="TableStyleMedium5" showFirstColumn="0" showLastColumn="0" showRowStripes="1" showColumnStripes="0"/>
</table>
</file>

<file path=xl/tables/table11.xml><?xml version="1.0" encoding="utf-8"?>
<table xmlns="http://schemas.openxmlformats.org/spreadsheetml/2006/main" id="11" name="Table11" displayName="Table11" ref="A37:X41" totalsRowShown="0" headerRowDxfId="162">
  <tableColumns count="24">
    <tableColumn id="1" name="Country" dataDxfId="161" dataCellStyle="Normal 2"/>
    <tableColumn id="2" name="1991" dataDxfId="160"/>
    <tableColumn id="3" name="1992" dataDxfId="159"/>
    <tableColumn id="4" name="1993" dataDxfId="158"/>
    <tableColumn id="5" name="1994" dataDxfId="157"/>
    <tableColumn id="6" name="1995" dataDxfId="156"/>
    <tableColumn id="7" name="1996" dataDxfId="155"/>
    <tableColumn id="8" name="1997" dataDxfId="154"/>
    <tableColumn id="9" name="1998" dataDxfId="153"/>
    <tableColumn id="10" name="1999" dataDxfId="152"/>
    <tableColumn id="11" name="2000" dataDxfId="151"/>
    <tableColumn id="12" name="2001" dataDxfId="150"/>
    <tableColumn id="13" name="2002" dataDxfId="149"/>
    <tableColumn id="14" name="2003" dataDxfId="148"/>
    <tableColumn id="15" name="2004" dataDxfId="147"/>
    <tableColumn id="16" name="2005" dataDxfId="146"/>
    <tableColumn id="17" name="2006" dataDxfId="145"/>
    <tableColumn id="18" name="2007" dataDxfId="144"/>
    <tableColumn id="19" name="2008" dataDxfId="143"/>
    <tableColumn id="20" name="2009" dataDxfId="142"/>
    <tableColumn id="21" name="2010" dataDxfId="141"/>
    <tableColumn id="22" name="2011" dataDxfId="140"/>
    <tableColumn id="23" name="2012" dataDxfId="139"/>
    <tableColumn id="24" name="2013" dataDxfId="138"/>
  </tableColumns>
  <tableStyleInfo name="TableStyleMedium5" showFirstColumn="0" showLastColumn="0" showRowStripes="1" showColumnStripes="0"/>
</table>
</file>

<file path=xl/tables/table12.xml><?xml version="1.0" encoding="utf-8"?>
<table xmlns="http://schemas.openxmlformats.org/spreadsheetml/2006/main" id="12" name="Table12" displayName="Table12" ref="A46:C86" totalsRowShown="0">
  <tableColumns count="3">
    <tableColumn id="1" name="Region"/>
    <tableColumn id="2" name="Year"/>
    <tableColumn id="3" name="Real wage growth" dataDxfId="137"/>
  </tableColumns>
  <tableStyleInfo name="TableStyleMedium5" showFirstColumn="0" showLastColumn="0" showRowStripes="1" showColumnStripes="0"/>
</table>
</file>

<file path=xl/tables/table13.xml><?xml version="1.0" encoding="utf-8"?>
<table xmlns="http://schemas.openxmlformats.org/spreadsheetml/2006/main" id="13" name="Table13" displayName="Table13" ref="A39:C47" totalsRowShown="0" headerRowDxfId="136" dataDxfId="135" headerRowCellStyle="Normal 2">
  <tableColumns count="3">
    <tableColumn id="1" name="Country" dataDxfId="134" dataCellStyle="Normal 2"/>
    <tableColumn id="2" name="2012" dataDxfId="133" dataCellStyle="Normal 2"/>
    <tableColumn id="3" name="2013" dataDxfId="132" dataCellStyle="Normal 2"/>
  </tableColumns>
  <tableStyleInfo name="TableStyleMedium5" showFirstColumn="0" showLastColumn="0" showRowStripes="1" showColumnStripes="0"/>
</table>
</file>

<file path=xl/tables/table14.xml><?xml version="1.0" encoding="utf-8"?>
<table xmlns="http://schemas.openxmlformats.org/spreadsheetml/2006/main" id="14" name="Table14" displayName="Table14" ref="A35:C41" totalsRowShown="0">
  <tableColumns count="3">
    <tableColumn id="1" name="Region"/>
    <tableColumn id="2" name="1999" dataDxfId="131"/>
    <tableColumn id="3" name="2013" dataDxfId="130"/>
  </tableColumns>
  <tableStyleInfo name="TableStyleMedium5" showFirstColumn="0" showLastColumn="0" showRowStripes="1" showColumnStripes="0"/>
</table>
</file>

<file path=xl/tables/table15.xml><?xml version="1.0" encoding="utf-8"?>
<table xmlns="http://schemas.openxmlformats.org/spreadsheetml/2006/main" id="15" name="Table15" displayName="Table15" ref="A36:X38" totalsRowShown="0" headerRowDxfId="129">
  <tableColumns count="24">
    <tableColumn id="1" name="Country" dataDxfId="128" dataCellStyle="Normal 2"/>
    <tableColumn id="2" name="1991" dataDxfId="127"/>
    <tableColumn id="3" name="1992" dataDxfId="126"/>
    <tableColumn id="4" name="1993" dataDxfId="125"/>
    <tableColumn id="5" name="1994" dataDxfId="124"/>
    <tableColumn id="6" name="1995" dataDxfId="123"/>
    <tableColumn id="7" name="1996" dataDxfId="122"/>
    <tableColumn id="8" name="1997" dataDxfId="121"/>
    <tableColumn id="9" name="1998" dataDxfId="120"/>
    <tableColumn id="10" name="1999" dataDxfId="119"/>
    <tableColumn id="11" name="2000" dataDxfId="118"/>
    <tableColumn id="12" name="2001" dataDxfId="117"/>
    <tableColumn id="13" name="2002" dataDxfId="116"/>
    <tableColumn id="14" name="2003" dataDxfId="115"/>
    <tableColumn id="15" name="2004" dataDxfId="114"/>
    <tableColumn id="16" name="2005" dataDxfId="113"/>
    <tableColumn id="17" name="2006" dataDxfId="112"/>
    <tableColumn id="18" name="2007" dataDxfId="111"/>
    <tableColumn id="19" name="2008" dataDxfId="110"/>
    <tableColumn id="20" name="2009" dataDxfId="109"/>
    <tableColumn id="21" name="2010" dataDxfId="108"/>
    <tableColumn id="22" name="2011" dataDxfId="107"/>
    <tableColumn id="23" name="2012" dataDxfId="106"/>
    <tableColumn id="24" name="2013" dataDxfId="105"/>
  </tableColumns>
  <tableStyleInfo name="TableStyleMedium5" showFirstColumn="0" showLastColumn="0" showRowStripes="1" showColumnStripes="0"/>
</table>
</file>

<file path=xl/tables/table16.xml><?xml version="1.0" encoding="utf-8"?>
<table xmlns="http://schemas.openxmlformats.org/spreadsheetml/2006/main" id="16" name="Table16" displayName="Table16" ref="A35:U36" totalsRowShown="0" headerRowDxfId="104" dataDxfId="103" headerRowCellStyle="Normal 17" dataCellStyle="Normal 17">
  <tableColumns count="21">
    <tableColumn id="1" name="Year" dataDxfId="102" dataCellStyle="Normal 17"/>
    <tableColumn id="2" name="1992" dataDxfId="101" dataCellStyle="Normal 17"/>
    <tableColumn id="3" name="1993" dataDxfId="100" dataCellStyle="Normal 17"/>
    <tableColumn id="4" name="1994" dataDxfId="99" dataCellStyle="Normal 17"/>
    <tableColumn id="5" name="1995" dataDxfId="98" dataCellStyle="Normal 17"/>
    <tableColumn id="6" name="1996" dataDxfId="97" dataCellStyle="Normal 17"/>
    <tableColumn id="7" name="1997" dataDxfId="96" dataCellStyle="Normal 17"/>
    <tableColumn id="8" name="1998" dataDxfId="95" dataCellStyle="Normal 17"/>
    <tableColumn id="9" name="1999" dataDxfId="94" dataCellStyle="Normal 17"/>
    <tableColumn id="10" name="2000" dataDxfId="93" dataCellStyle="Normal 17"/>
    <tableColumn id="11" name="2001" dataDxfId="92" dataCellStyle="Normal 17"/>
    <tableColumn id="12" name="2002" dataDxfId="91" dataCellStyle="Normal 17"/>
    <tableColumn id="13" name="2003" dataDxfId="90" dataCellStyle="Normal 17"/>
    <tableColumn id="14" name="2004" dataDxfId="89" dataCellStyle="Normal 17"/>
    <tableColumn id="15" name="2005" dataDxfId="88" dataCellStyle="Normal 17"/>
    <tableColumn id="16" name="2006" dataDxfId="87" dataCellStyle="Normal 17"/>
    <tableColumn id="17" name="2007" dataDxfId="86" dataCellStyle="Normal 17"/>
    <tableColumn id="18" name="2008" dataDxfId="85" dataCellStyle="Normal 17"/>
    <tableColumn id="19" name="2009" dataDxfId="84" dataCellStyle="Normal 17"/>
    <tableColumn id="20" name="2010" dataDxfId="83" dataCellStyle="Normal 17"/>
    <tableColumn id="21" name="2011" dataDxfId="82" dataCellStyle="Normal 17"/>
  </tableColumns>
  <tableStyleInfo name="TableStyleMedium5" showFirstColumn="0" showLastColumn="0" showRowStripes="1" showColumnStripes="0"/>
</table>
</file>

<file path=xl/tables/table17.xml><?xml version="1.0" encoding="utf-8"?>
<table xmlns="http://schemas.openxmlformats.org/spreadsheetml/2006/main" id="17" name="Table17" displayName="Table17" ref="A36:S38" totalsRowShown="0" headerRowDxfId="81" dataDxfId="80" tableBorderDxfId="79">
  <tableColumns count="19">
    <tableColumn id="1" name="Series" dataDxfId="78"/>
    <tableColumn id="2" name="1995" dataDxfId="77"/>
    <tableColumn id="3" name="1996" dataDxfId="76"/>
    <tableColumn id="4" name="1997" dataDxfId="75"/>
    <tableColumn id="5" name="1998" dataDxfId="74"/>
    <tableColumn id="6" name="1999" dataDxfId="73"/>
    <tableColumn id="7" name="2000" dataDxfId="72"/>
    <tableColumn id="8" name="2001" dataDxfId="71"/>
    <tableColumn id="9" name="2002" dataDxfId="70"/>
    <tableColumn id="10" name="2003" dataDxfId="69"/>
    <tableColumn id="11" name="2004" dataDxfId="68"/>
    <tableColumn id="12" name="2005" dataDxfId="67"/>
    <tableColumn id="13" name="2006" dataDxfId="66"/>
    <tableColumn id="14" name="2007" dataDxfId="65"/>
    <tableColumn id="15" name="2008" dataDxfId="64"/>
    <tableColumn id="16" name="2009" dataDxfId="63"/>
    <tableColumn id="17" name="2010" dataDxfId="62"/>
    <tableColumn id="18" name="2011" dataDxfId="61"/>
    <tableColumn id="19" name="2012" dataDxfId="60"/>
  </tableColumns>
  <tableStyleInfo name="TableStyleMedium5" showFirstColumn="0" showLastColumn="0" showRowStripes="1" showColumnStripes="0"/>
</table>
</file>

<file path=xl/tables/table18.xml><?xml version="1.0" encoding="utf-8"?>
<table xmlns="http://schemas.openxmlformats.org/spreadsheetml/2006/main" id="18" name="Table18" displayName="Table18" ref="Q4:T33" totalsRowShown="0">
  <tableColumns count="4">
    <tableColumn id="1" name="Count"/>
    <tableColumn id="2" name="(D9/D1)"/>
    <tableColumn id="3" name="2006" dataDxfId="59"/>
    <tableColumn id="4" name="2010" dataDxfId="58"/>
  </tableColumns>
  <tableStyleInfo name="TableStyleMedium5" showFirstColumn="0" showLastColumn="0" showRowStripes="1" showColumnStripes="0"/>
</table>
</file>

<file path=xl/tables/table19.xml><?xml version="1.0" encoding="utf-8"?>
<table xmlns="http://schemas.openxmlformats.org/spreadsheetml/2006/main" id="19" name="Table19" displayName="Table19" ref="V4:Y33" totalsRowShown="0">
  <tableColumns count="4">
    <tableColumn id="1" name="Count"/>
    <tableColumn id="2" name="(D7/D3)"/>
    <tableColumn id="3" name="2006" dataDxfId="57"/>
    <tableColumn id="4" name="2010" dataDxfId="56"/>
  </tableColumns>
  <tableStyleInfo name="TableStyleMedium5" showFirstColumn="0" showLastColumn="0" showRowStripes="1" showColumnStripes="0"/>
</table>
</file>

<file path=xl/tables/table2.xml><?xml version="1.0" encoding="utf-8"?>
<table xmlns="http://schemas.openxmlformats.org/spreadsheetml/2006/main" id="3" name="Table3" displayName="Table3" ref="A35:C43" totalsRowShown="0">
  <tableColumns count="3">
    <tableColumn id="1" name="Year"/>
    <tableColumn id="2" name="Global" dataDxfId="221"/>
    <tableColumn id="3" name="Global (without China)" dataDxfId="220"/>
  </tableColumns>
  <tableStyleInfo name="TableStyleMedium5" showFirstColumn="0" showLastColumn="0" showRowStripes="1" showColumnStripes="0"/>
</table>
</file>

<file path=xl/tables/table20.xml><?xml version="1.0" encoding="utf-8"?>
<table xmlns="http://schemas.openxmlformats.org/spreadsheetml/2006/main" id="20" name="Table20" displayName="Table20" ref="P6:T18" totalsRowShown="0">
  <tableColumns count="5">
    <tableColumn id="1" name="Count">
      <calculatedColumnFormula>P6+1</calculatedColumnFormula>
    </tableColumn>
    <tableColumn id="2" name="(D9/D1)" dataDxfId="55"/>
    <tableColumn id="3" name="Around 2000 - 02" dataDxfId="54"/>
    <tableColumn id="4" name="Around 2006 - 08" dataDxfId="53"/>
    <tableColumn id="5" name="Around 2010 - 12" dataDxfId="52"/>
  </tableColumns>
  <tableStyleInfo name="TableStyleMedium5" showFirstColumn="0" showLastColumn="0" showRowStripes="1" showColumnStripes="0"/>
</table>
</file>

<file path=xl/tables/table21.xml><?xml version="1.0" encoding="utf-8"?>
<table xmlns="http://schemas.openxmlformats.org/spreadsheetml/2006/main" id="21" name="Table21" displayName="Table21" ref="P25:T37" totalsRowShown="0">
  <tableColumns count="5">
    <tableColumn id="1" name="Count"/>
    <tableColumn id="2" name="(D7/D3)"/>
    <tableColumn id="3" name="Around 2000 - 02" dataDxfId="51"/>
    <tableColumn id="4" name="Around 2006 - 08" dataDxfId="50"/>
    <tableColumn id="5" name="Around 2010 - 12" dataDxfId="49"/>
  </tableColumns>
  <tableStyleInfo name="TableStyleMedium5" showFirstColumn="0" showLastColumn="0" showRowStripes="1" showColumnStripes="0"/>
</table>
</file>

<file path=xl/tables/table22.xml><?xml version="1.0" encoding="utf-8"?>
<table xmlns="http://schemas.openxmlformats.org/spreadsheetml/2006/main" id="23" name="Table23" displayName="Table23" ref="P4:U33" totalsRowShown="0" headerRowDxfId="48" dataDxfId="47">
  <tableColumns count="6">
    <tableColumn id="1" name="Count" dataDxfId="46"/>
    <tableColumn id="2" name="Country" dataDxfId="45"/>
    <tableColumn id="3" name="Actual change in inequality (D9/D1)" dataDxfId="44"/>
    <tableColumn id="4" name="Wage effect" dataDxfId="43"/>
    <tableColumn id="5" name="Employment effect" dataDxfId="42"/>
    <tableColumn id="6" name="Other income sources" dataDxfId="41"/>
  </tableColumns>
  <tableStyleInfo name="TableStyleMedium5" showFirstColumn="0" showLastColumn="0" showRowStripes="1" showColumnStripes="0"/>
</table>
</file>

<file path=xl/tables/table23.xml><?xml version="1.0" encoding="utf-8"?>
<table xmlns="http://schemas.openxmlformats.org/spreadsheetml/2006/main" id="24" name="Table24" displayName="Table24" ref="P5:U34" totalsRowShown="0" headerRowDxfId="40" dataDxfId="39">
  <tableColumns count="6">
    <tableColumn id="1" name="Count" dataDxfId="38"/>
    <tableColumn id="2" name="Country" dataDxfId="37"/>
    <tableColumn id="3" name="Actual change in inequality (D7/D3)" dataDxfId="36"/>
    <tableColumn id="4" name="Wage effect" dataDxfId="35"/>
    <tableColumn id="5" name="Employment effect" dataDxfId="34"/>
    <tableColumn id="6" name="Other income sources" dataDxfId="33"/>
  </tableColumns>
  <tableStyleInfo name="TableStyleMedium5" showFirstColumn="0" showLastColumn="0" showRowStripes="1" showColumnStripes="0"/>
</table>
</file>

<file path=xl/tables/table24.xml><?xml version="1.0" encoding="utf-8"?>
<table xmlns="http://schemas.openxmlformats.org/spreadsheetml/2006/main" id="25" name="Table25" displayName="Table25" ref="P5:U13" totalsRowShown="0" headerRowDxfId="32" dataDxfId="31">
  <tableColumns count="6">
    <tableColumn id="1" name="Count" dataDxfId="30"/>
    <tableColumn id="2" name="Country" dataDxfId="29"/>
    <tableColumn id="3" name="Actual change in inequality (D9/D1)" dataDxfId="28"/>
    <tableColumn id="4" name="Other income sources" dataDxfId="27"/>
    <tableColumn id="5" name="Wage effect" dataDxfId="26"/>
    <tableColumn id="6" name="Employment effect" dataDxfId="25"/>
  </tableColumns>
  <tableStyleInfo name="TableStyleMedium5" showFirstColumn="0" showLastColumn="0" showRowStripes="1" showColumnStripes="0"/>
</table>
</file>

<file path=xl/tables/table25.xml><?xml version="1.0" encoding="utf-8"?>
<table xmlns="http://schemas.openxmlformats.org/spreadsheetml/2006/main" id="26" name="Table26" displayName="Table26" ref="P7:U15" totalsRowShown="0" headerRowDxfId="24" dataDxfId="23">
  <tableColumns count="6">
    <tableColumn id="1" name="Count" dataDxfId="22"/>
    <tableColumn id="2" name="Country" dataDxfId="21"/>
    <tableColumn id="3" name="Actual change in inequality (D7/D3)" dataDxfId="20"/>
    <tableColumn id="4" name="Other income sources" dataDxfId="19"/>
    <tableColumn id="5" name="Wage effect" dataDxfId="18"/>
    <tableColumn id="6" name="Employment effect" dataDxfId="17"/>
  </tableColumns>
  <tableStyleInfo name="TableStyleMedium5" showFirstColumn="0" showLastColumn="0" showRowStripes="1" showColumnStripes="0"/>
</table>
</file>

<file path=xl/tables/table26.xml><?xml version="1.0" encoding="utf-8"?>
<table xmlns="http://schemas.openxmlformats.org/spreadsheetml/2006/main" id="27" name="Table27" displayName="Table27" ref="Q3:R10" totalsRowShown="0">
  <tableColumns count="2">
    <tableColumn id="1" name="Country"/>
    <tableColumn id="2" name="Motherhood pay gap" dataDxfId="16"/>
  </tableColumns>
  <tableStyleInfo name="TableStyleMedium5" showFirstColumn="0" showLastColumn="0" showRowStripes="1" showColumnStripes="0"/>
</table>
</file>

<file path=xl/tables/table27.xml><?xml version="1.0" encoding="utf-8"?>
<table xmlns="http://schemas.openxmlformats.org/spreadsheetml/2006/main" id="28" name="Table28" displayName="Table28" ref="P6:R36" totalsRowShown="0" headerRowDxfId="15">
  <tableColumns count="3">
    <tableColumn id="1" name="Country" dataDxfId="14"/>
    <tableColumn id="2" name="Actual wage gap" dataDxfId="13"/>
    <tableColumn id="3" name="Explained wage gap" dataDxfId="12"/>
  </tableColumns>
  <tableStyleInfo name="TableStyleMedium5" showFirstColumn="0" showLastColumn="0" showRowStripes="1" showColumnStripes="0"/>
</table>
</file>

<file path=xl/tables/table28.xml><?xml version="1.0" encoding="utf-8"?>
<table xmlns="http://schemas.openxmlformats.org/spreadsheetml/2006/main" id="29" name="Table29" displayName="Table29" ref="P38:R47" totalsRowShown="0" headerRowDxfId="11">
  <tableColumns count="3">
    <tableColumn id="1" name="Country" dataDxfId="10"/>
    <tableColumn id="2" name="Actual wage gap" dataDxfId="9"/>
    <tableColumn id="3" name="Explained wage gap" dataDxfId="8"/>
  </tableColumns>
  <tableStyleInfo name="TableStyleMedium5" showFirstColumn="0" showLastColumn="0" showRowStripes="1" showColumnStripes="0"/>
</table>
</file>

<file path=xl/tables/table29.xml><?xml version="1.0" encoding="utf-8"?>
<table xmlns="http://schemas.openxmlformats.org/spreadsheetml/2006/main" id="30" name="Table30" displayName="Table30" ref="P5:R28" totalsRowShown="0" headerRowDxfId="7">
  <tableColumns count="3">
    <tableColumn id="1" name="Country" dataDxfId="6"/>
    <tableColumn id="2" name="Actual wage gap" dataDxfId="5"/>
    <tableColumn id="3" name="Explained wage gap" dataDxfId="4"/>
  </tableColumns>
  <tableStyleInfo name="TableStyleMedium5" showFirstColumn="0" showLastColumn="0" showRowStripes="1" showColumnStripes="0"/>
</table>
</file>

<file path=xl/tables/table3.xml><?xml version="1.0" encoding="utf-8"?>
<table xmlns="http://schemas.openxmlformats.org/spreadsheetml/2006/main" id="4" name="Table4" displayName="Table4" ref="A34:D42" totalsRowShown="0">
  <tableColumns count="4">
    <tableColumn id="1" name="year"/>
    <tableColumn id="2" name="G20 developed" dataDxfId="219"/>
    <tableColumn id="3" name="G20" dataDxfId="218"/>
    <tableColumn id="4" name="G20 emerging" dataDxfId="217"/>
  </tableColumns>
  <tableStyleInfo name="TableStyleMedium5" showFirstColumn="0" showLastColumn="0" showRowStripes="1" showColumnStripes="0"/>
</table>
</file>

<file path=xl/tables/table30.xml><?xml version="1.0" encoding="utf-8"?>
<table xmlns="http://schemas.openxmlformats.org/spreadsheetml/2006/main" id="31" name="Table31" displayName="Table31" ref="P34:R38" totalsRowShown="0" headerRowDxfId="3">
  <sortState ref="P35:R38">
    <sortCondition descending="1" ref="Q35:Q38"/>
  </sortState>
  <tableColumns count="3">
    <tableColumn id="1" name="Country" dataDxfId="2"/>
    <tableColumn id="2" name="Actual wage gap" dataDxfId="1"/>
    <tableColumn id="3" name="Explained wage gap" dataDxfId="0"/>
  </tableColumns>
  <tableStyleInfo name="TableStyleMedium5" showFirstColumn="0" showLastColumn="0" showRowStripes="1" showColumnStripes="0"/>
</table>
</file>

<file path=xl/tables/table4.xml><?xml version="1.0" encoding="utf-8"?>
<table xmlns="http://schemas.openxmlformats.org/spreadsheetml/2006/main" id="1" name="Table1" displayName="Table1" ref="A35:C43" totalsRowShown="0">
  <tableColumns count="3">
    <tableColumn id="1" name="region"/>
    <tableColumn id="2" name="year"/>
    <tableColumn id="3" name="realwagegrowth" dataDxfId="216"/>
  </tableColumns>
  <tableStyleInfo name="TableStyleMedium5" showFirstColumn="0" showLastColumn="0" showRowStripes="1" showColumnStripes="0"/>
</table>
</file>

<file path=xl/tables/table5.xml><?xml version="1.0" encoding="utf-8"?>
<table xmlns="http://schemas.openxmlformats.org/spreadsheetml/2006/main" id="5" name="Table5" displayName="Table5" ref="A35:H43" totalsRowShown="0">
  <tableColumns count="8">
    <tableColumn id="1" name="Country"/>
    <tableColumn id="2" name="2007" dataDxfId="215"/>
    <tableColumn id="3" name="2008" dataDxfId="214"/>
    <tableColumn id="4" name="2009" dataDxfId="213"/>
    <tableColumn id="5" name="2010" dataDxfId="212"/>
    <tableColumn id="6" name="2011" dataDxfId="211"/>
    <tableColumn id="7" name="2012" dataDxfId="210"/>
    <tableColumn id="8" name="2013" dataDxfId="209"/>
  </tableColumns>
  <tableStyleInfo name="TableStyleMedium5" showFirstColumn="0" showLastColumn="0" showRowStripes="1" showColumnStripes="0"/>
</table>
</file>

<file path=xl/tables/table6.xml><?xml version="1.0" encoding="utf-8"?>
<table xmlns="http://schemas.openxmlformats.org/spreadsheetml/2006/main" id="6" name="Table6" displayName="Table6" ref="A35:H39" totalsRowShown="0">
  <tableColumns count="8">
    <tableColumn id="1" name="country"/>
    <tableColumn id="2" name="2007" dataDxfId="208"/>
    <tableColumn id="3" name="2008" dataDxfId="207"/>
    <tableColumn id="4" name="2009" dataDxfId="206"/>
    <tableColumn id="5" name="2010" dataDxfId="205"/>
    <tableColumn id="6" name="2011" dataDxfId="204"/>
    <tableColumn id="7" name="2012" dataDxfId="203"/>
    <tableColumn id="8" name="2013" dataDxfId="202"/>
  </tableColumns>
  <tableStyleInfo name="TableStyleMedium5" showFirstColumn="0" showLastColumn="0" showRowStripes="1" showColumnStripes="0"/>
</table>
</file>

<file path=xl/tables/table7.xml><?xml version="1.0" encoding="utf-8"?>
<table xmlns="http://schemas.openxmlformats.org/spreadsheetml/2006/main" id="7" name="Table7" displayName="Table7" ref="A36:C51" totalsRowShown="0" headerRowDxfId="201">
  <tableColumns count="3">
    <tableColumn id="1" name="year"/>
    <tableColumn id="2" name="Real wage index" dataDxfId="200"/>
    <tableColumn id="3" name="Labour productivity index" dataDxfId="199"/>
  </tableColumns>
  <tableStyleInfo name="TableStyleMedium5" showFirstColumn="0" showLastColumn="0" showRowStripes="1" showColumnStripes="0"/>
</table>
</file>

<file path=xl/tables/table8.xml><?xml version="1.0" encoding="utf-8"?>
<table xmlns="http://schemas.openxmlformats.org/spreadsheetml/2006/main" id="8" name="Table8" displayName="Table8" ref="A35:F50" totalsRowShown="0" headerRowDxfId="198">
  <tableColumns count="6">
    <tableColumn id="1" name="year"/>
    <tableColumn id="2" name="Real wage index - CPI" dataDxfId="197"/>
    <tableColumn id="3" name="Real wage index - GDP deflator" dataDxfId="196"/>
    <tableColumn id="4" name="Labour productivity index" dataDxfId="195"/>
    <tableColumn id="5" name="Real compensation - CPI" dataDxfId="194"/>
    <tableColumn id="6" name="Real compensation - GDP deflator" dataDxfId="193"/>
  </tableColumns>
  <tableStyleInfo name="TableStyleMedium5" showFirstColumn="0" showLastColumn="0" showRowStripes="1" showColumnStripes="0"/>
</table>
</file>

<file path=xl/tables/table9.xml><?xml version="1.0" encoding="utf-8"?>
<table xmlns="http://schemas.openxmlformats.org/spreadsheetml/2006/main" id="9" name="Table9" displayName="Table9" ref="A31:D40" totalsRowShown="0" headerRowDxfId="192">
  <tableColumns count="4">
    <tableColumn id="1" name="Country " dataDxfId="191"/>
    <tableColumn id="2" name="Labour productivity growth (%)" dataDxfId="190"/>
    <tableColumn id="3" name="Compensation/CPI" dataDxfId="189"/>
    <tableColumn id="4" name="Compensation/GDP deflator" dataDxfId="188"/>
  </tableColumns>
  <tableStyleInfo name="TableStyleMedium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21.xml"/><Relationship Id="rId1" Type="http://schemas.openxmlformats.org/officeDocument/2006/relationships/printerSettings" Target="../printerSettings/printerSettings21.bin"/><Relationship Id="rId4" Type="http://schemas.openxmlformats.org/officeDocument/2006/relationships/table" Target="../tables/table2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drawing" Target="../drawings/drawing29.xml"/><Relationship Id="rId1" Type="http://schemas.openxmlformats.org/officeDocument/2006/relationships/printerSettings" Target="../printerSettings/printerSettings29.bin"/><Relationship Id="rId4" Type="http://schemas.openxmlformats.org/officeDocument/2006/relationships/table" Target="../tables/table28.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drawing" Target="../drawings/drawing30.xml"/><Relationship Id="rId1" Type="http://schemas.openxmlformats.org/officeDocument/2006/relationships/printerSettings" Target="../printerSettings/printerSettings30.bin"/><Relationship Id="rId4" Type="http://schemas.openxmlformats.org/officeDocument/2006/relationships/table" Target="../tables/table30.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5"/>
  <sheetViews>
    <sheetView tabSelected="1" zoomScale="85" zoomScaleNormal="85" workbookViewId="0"/>
  </sheetViews>
  <sheetFormatPr defaultRowHeight="15"/>
  <cols>
    <col min="1" max="1" width="41.42578125" customWidth="1"/>
    <col min="2" max="2" width="19.28515625" customWidth="1"/>
  </cols>
  <sheetData>
    <row r="1" spans="1:1" ht="15.75">
      <c r="A1" s="34" t="s">
        <v>0</v>
      </c>
    </row>
    <row r="2" spans="1:1" ht="15.75">
      <c r="A2" s="34" t="s">
        <v>1</v>
      </c>
    </row>
    <row r="28" spans="1:23">
      <c r="A28" s="21" t="s">
        <v>198</v>
      </c>
    </row>
    <row r="29" spans="1:23">
      <c r="A29" s="21" t="s">
        <v>199</v>
      </c>
    </row>
    <row r="32" spans="1:23" s="32" customFormat="1">
      <c r="A32" s="32" t="s">
        <v>2</v>
      </c>
      <c r="B32" s="32" t="s">
        <v>3</v>
      </c>
      <c r="C32" s="32" t="s">
        <v>4</v>
      </c>
      <c r="D32" s="32" t="s">
        <v>5</v>
      </c>
      <c r="E32" s="32" t="s">
        <v>85</v>
      </c>
      <c r="F32" s="32" t="s">
        <v>86</v>
      </c>
      <c r="G32" s="32" t="s">
        <v>87</v>
      </c>
      <c r="H32" s="32" t="s">
        <v>88</v>
      </c>
      <c r="I32" s="32" t="s">
        <v>89</v>
      </c>
      <c r="J32" s="32" t="s">
        <v>90</v>
      </c>
      <c r="K32" s="32" t="s">
        <v>91</v>
      </c>
      <c r="L32" s="32" t="s">
        <v>92</v>
      </c>
      <c r="M32" s="32" t="s">
        <v>93</v>
      </c>
      <c r="N32" s="32" t="s">
        <v>94</v>
      </c>
      <c r="O32" s="32" t="s">
        <v>95</v>
      </c>
      <c r="P32" s="32" t="s">
        <v>96</v>
      </c>
      <c r="Q32" s="32" t="s">
        <v>97</v>
      </c>
      <c r="R32" s="32" t="s">
        <v>98</v>
      </c>
      <c r="S32" s="32" t="s">
        <v>99</v>
      </c>
      <c r="T32" s="32" t="s">
        <v>185</v>
      </c>
      <c r="U32" s="32" t="s">
        <v>186</v>
      </c>
      <c r="V32" s="32" t="s">
        <v>187</v>
      </c>
      <c r="W32" s="32" t="s">
        <v>188</v>
      </c>
    </row>
    <row r="33" spans="1:23" s="32" customFormat="1">
      <c r="A33" s="32" t="s">
        <v>6</v>
      </c>
      <c r="B33" s="32" t="s">
        <v>7</v>
      </c>
      <c r="C33" s="32" t="s">
        <v>8</v>
      </c>
      <c r="E33" s="33">
        <v>3.33</v>
      </c>
      <c r="F33" s="33">
        <v>3.8090000000000002</v>
      </c>
      <c r="G33" s="33">
        <v>4.1159999999999997</v>
      </c>
      <c r="H33" s="33">
        <v>2.621</v>
      </c>
      <c r="I33" s="33">
        <v>3.6659999999999999</v>
      </c>
      <c r="J33" s="33">
        <v>4.6630000000000003</v>
      </c>
      <c r="K33" s="33">
        <v>2.3050000000000002</v>
      </c>
      <c r="L33" s="33">
        <v>2.83</v>
      </c>
      <c r="M33" s="33">
        <v>3.7610000000000001</v>
      </c>
      <c r="N33" s="33">
        <v>5.069</v>
      </c>
      <c r="O33" s="33">
        <v>4.6529999999999996</v>
      </c>
      <c r="P33" s="33">
        <v>5.2489999999999997</v>
      </c>
      <c r="Q33" s="33">
        <v>5.3479999999999999</v>
      </c>
      <c r="R33" s="33">
        <v>2.7050000000000001</v>
      </c>
      <c r="S33" s="33">
        <v>-0.38100000000000001</v>
      </c>
      <c r="T33" s="33">
        <v>5.1760000000000002</v>
      </c>
      <c r="U33" s="33">
        <v>3.9390000000000001</v>
      </c>
      <c r="V33" s="33">
        <v>3.2210000000000001</v>
      </c>
      <c r="W33" s="33">
        <v>3.0049999999999999</v>
      </c>
    </row>
    <row r="34" spans="1:23" s="32" customFormat="1">
      <c r="A34" s="32" t="s">
        <v>9</v>
      </c>
      <c r="B34" s="32" t="s">
        <v>7</v>
      </c>
      <c r="C34" s="32" t="s">
        <v>8</v>
      </c>
      <c r="E34" s="33">
        <v>2.907</v>
      </c>
      <c r="F34" s="33">
        <v>3.04</v>
      </c>
      <c r="G34" s="33">
        <v>3.5569999999999999</v>
      </c>
      <c r="H34" s="33">
        <v>2.6469999999999998</v>
      </c>
      <c r="I34" s="33">
        <v>3.64</v>
      </c>
      <c r="J34" s="33">
        <v>4.0780000000000003</v>
      </c>
      <c r="K34" s="33">
        <v>1.4</v>
      </c>
      <c r="L34" s="33">
        <v>1.718</v>
      </c>
      <c r="M34" s="33">
        <v>2.1339999999999999</v>
      </c>
      <c r="N34" s="33">
        <v>3.2469999999999999</v>
      </c>
      <c r="O34" s="33">
        <v>2.7909999999999999</v>
      </c>
      <c r="P34" s="33">
        <v>3.0379999999999998</v>
      </c>
      <c r="Q34" s="33">
        <v>2.7349999999999999</v>
      </c>
      <c r="R34" s="33">
        <v>9.8000000000000004E-2</v>
      </c>
      <c r="S34" s="33">
        <v>-3.4430000000000001</v>
      </c>
      <c r="T34" s="33">
        <v>3.0350000000000001</v>
      </c>
      <c r="U34" s="33">
        <v>1.72</v>
      </c>
      <c r="V34" s="33">
        <v>1.421</v>
      </c>
      <c r="W34" s="33">
        <v>1.2929999999999999</v>
      </c>
    </row>
    <row r="35" spans="1:23" s="32" customFormat="1">
      <c r="A35" s="32" t="s">
        <v>10</v>
      </c>
      <c r="B35" s="32" t="s">
        <v>7</v>
      </c>
      <c r="C35" s="32" t="s">
        <v>8</v>
      </c>
      <c r="E35" s="33">
        <v>4.0819999999999999</v>
      </c>
      <c r="F35" s="33">
        <v>5.16</v>
      </c>
      <c r="G35" s="33">
        <v>5.0830000000000002</v>
      </c>
      <c r="H35" s="33">
        <v>2.5750000000000002</v>
      </c>
      <c r="I35" s="33">
        <v>3.7090000000000001</v>
      </c>
      <c r="J35" s="33">
        <v>5.6580000000000004</v>
      </c>
      <c r="K35" s="33">
        <v>3.81</v>
      </c>
      <c r="L35" s="33">
        <v>4.6310000000000002</v>
      </c>
      <c r="M35" s="33">
        <v>6.2960000000000003</v>
      </c>
      <c r="N35" s="33">
        <v>7.7759999999999998</v>
      </c>
      <c r="O35" s="33">
        <v>7.3010000000000002</v>
      </c>
      <c r="P35" s="33">
        <v>8.2479999999999993</v>
      </c>
      <c r="Q35" s="33">
        <v>8.7010000000000005</v>
      </c>
      <c r="R35" s="33">
        <v>5.87</v>
      </c>
      <c r="S35" s="33">
        <v>3.1110000000000002</v>
      </c>
      <c r="T35" s="33">
        <v>7.516</v>
      </c>
      <c r="U35" s="33">
        <v>6.2720000000000002</v>
      </c>
      <c r="V35" s="33">
        <v>5.05</v>
      </c>
      <c r="W35" s="33">
        <v>4.6879999999999997</v>
      </c>
    </row>
    <row r="36" spans="1:23" s="32" customFormat="1">
      <c r="A36" s="31" t="s">
        <v>184</v>
      </c>
      <c r="E36" s="33"/>
      <c r="F36" s="33"/>
      <c r="G36" s="33"/>
      <c r="H36" s="33"/>
      <c r="I36" s="33"/>
      <c r="J36" s="33"/>
      <c r="K36" s="33"/>
      <c r="L36" s="33"/>
      <c r="M36" s="33"/>
      <c r="N36" s="33"/>
      <c r="O36" s="33"/>
      <c r="P36" s="33"/>
      <c r="Q36" s="33"/>
      <c r="R36" s="33"/>
      <c r="S36" s="33"/>
      <c r="T36" s="33"/>
      <c r="U36" s="33"/>
      <c r="V36" s="33"/>
      <c r="W36" s="33"/>
    </row>
    <row r="37" spans="1:23" s="32" customFormat="1"/>
    <row r="38" spans="1:23" s="32" customFormat="1"/>
    <row r="44" spans="1:23" s="32" customFormat="1"/>
    <row r="45" spans="1:23" s="32" customFormat="1"/>
  </sheetData>
  <pageMargins left="0.70866141732283472" right="0.70866141732283472" top="0.74803149606299213" bottom="0.74803149606299213" header="0.31496062992125984" footer="0.31496062992125984"/>
  <pageSetup paperSize="9" scale="98" orientation="landscape"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7"/>
  <sheetViews>
    <sheetView zoomScale="85" zoomScaleNormal="85" workbookViewId="0"/>
  </sheetViews>
  <sheetFormatPr defaultRowHeight="15"/>
  <cols>
    <col min="1" max="1" width="17.42578125" style="3" customWidth="1"/>
  </cols>
  <sheetData>
    <row r="1" spans="1:1" ht="15.75">
      <c r="A1" s="34" t="s">
        <v>46</v>
      </c>
    </row>
    <row r="2" spans="1:1" ht="15.75">
      <c r="A2" s="34" t="s">
        <v>176</v>
      </c>
    </row>
    <row r="33" spans="1:30" ht="30" customHeight="1">
      <c r="A33" s="71" t="s">
        <v>231</v>
      </c>
      <c r="B33" s="72"/>
      <c r="C33" s="72"/>
      <c r="D33" s="72"/>
      <c r="E33" s="72"/>
      <c r="F33" s="72"/>
      <c r="G33" s="72"/>
      <c r="H33" s="72"/>
      <c r="I33" s="72"/>
      <c r="J33" s="72"/>
      <c r="K33" s="72"/>
      <c r="L33" s="72"/>
      <c r="M33" s="72"/>
    </row>
    <row r="34" spans="1:30">
      <c r="A34" s="21" t="s">
        <v>196</v>
      </c>
    </row>
    <row r="38" spans="1:30" s="3" customFormat="1">
      <c r="A38" s="3" t="s">
        <v>163</v>
      </c>
      <c r="B38" s="3" t="s">
        <v>200</v>
      </c>
      <c r="C38" s="3" t="s">
        <v>82</v>
      </c>
      <c r="D38" s="3" t="s">
        <v>83</v>
      </c>
      <c r="E38" s="3" t="s">
        <v>84</v>
      </c>
      <c r="F38" s="3" t="s">
        <v>85</v>
      </c>
      <c r="G38" s="3" t="s">
        <v>86</v>
      </c>
      <c r="H38" s="3" t="s">
        <v>87</v>
      </c>
      <c r="I38" s="3" t="s">
        <v>88</v>
      </c>
      <c r="J38" s="3" t="s">
        <v>89</v>
      </c>
      <c r="K38" s="3" t="s">
        <v>90</v>
      </c>
      <c r="L38" s="3" t="s">
        <v>91</v>
      </c>
      <c r="M38" s="3" t="s">
        <v>92</v>
      </c>
      <c r="N38" s="3" t="s">
        <v>93</v>
      </c>
      <c r="O38" s="3" t="s">
        <v>94</v>
      </c>
      <c r="P38" s="3" t="s">
        <v>95</v>
      </c>
      <c r="Q38" s="3" t="s">
        <v>96</v>
      </c>
      <c r="R38" s="3" t="s">
        <v>97</v>
      </c>
      <c r="S38" s="3" t="s">
        <v>98</v>
      </c>
      <c r="T38" s="3" t="s">
        <v>99</v>
      </c>
      <c r="U38" s="3" t="s">
        <v>185</v>
      </c>
      <c r="V38" s="3" t="s">
        <v>186</v>
      </c>
      <c r="W38" s="3" t="s">
        <v>187</v>
      </c>
      <c r="X38" s="3" t="s">
        <v>188</v>
      </c>
    </row>
    <row r="39" spans="1:30">
      <c r="A39" s="6" t="s">
        <v>47</v>
      </c>
      <c r="B39" s="4">
        <v>61.639201499999999</v>
      </c>
      <c r="C39" s="4">
        <v>62.4394597</v>
      </c>
      <c r="D39" s="4">
        <v>62.293985300000003</v>
      </c>
      <c r="E39" s="4">
        <v>60.988226099999999</v>
      </c>
      <c r="F39" s="4">
        <v>61.030864100000002</v>
      </c>
      <c r="G39" s="4">
        <v>60.770881799999998</v>
      </c>
      <c r="H39" s="4">
        <v>59.865724200000002</v>
      </c>
      <c r="I39" s="4">
        <v>59.6257302</v>
      </c>
      <c r="J39" s="4">
        <v>59.840172500000001</v>
      </c>
      <c r="K39" s="4">
        <v>60.555052799999999</v>
      </c>
      <c r="L39" s="4">
        <v>60.125413700000003</v>
      </c>
      <c r="M39" s="4">
        <v>59.702045900000002</v>
      </c>
      <c r="N39" s="4">
        <v>59.588028700000002</v>
      </c>
      <c r="O39" s="4">
        <v>58.6579458</v>
      </c>
      <c r="P39" s="4">
        <v>57.771129999999999</v>
      </c>
      <c r="Q39" s="4">
        <v>56.415557700000001</v>
      </c>
      <c r="R39" s="4">
        <v>55.0933207</v>
      </c>
      <c r="S39" s="4">
        <v>55.904076099999997</v>
      </c>
      <c r="T39" s="4">
        <v>58.363949300000002</v>
      </c>
      <c r="U39" s="4">
        <v>57.149875299999998</v>
      </c>
      <c r="V39" s="4">
        <v>57.034762600000001</v>
      </c>
      <c r="W39" s="4">
        <v>57.933930699999998</v>
      </c>
      <c r="X39" s="4">
        <v>57.855812200000003</v>
      </c>
      <c r="Y39" t="s">
        <v>48</v>
      </c>
      <c r="Z39" t="s">
        <v>48</v>
      </c>
      <c r="AA39" t="s">
        <v>48</v>
      </c>
      <c r="AB39" t="s">
        <v>48</v>
      </c>
      <c r="AC39" t="s">
        <v>48</v>
      </c>
      <c r="AD39" t="s">
        <v>48</v>
      </c>
    </row>
    <row r="40" spans="1:30">
      <c r="A40" s="6" t="s">
        <v>49</v>
      </c>
      <c r="B40" s="4">
        <v>59.402311900000001</v>
      </c>
      <c r="C40" s="4">
        <v>59.295073299999999</v>
      </c>
      <c r="D40" s="4">
        <v>59.329479200000002</v>
      </c>
      <c r="E40" s="4">
        <v>58.248812999999998</v>
      </c>
      <c r="F40" s="4">
        <v>58.094753699999998</v>
      </c>
      <c r="G40" s="4">
        <v>57.9907751</v>
      </c>
      <c r="H40" s="4">
        <v>57.502718600000001</v>
      </c>
      <c r="I40" s="4">
        <v>56.883164700000002</v>
      </c>
      <c r="J40" s="4">
        <v>57.338652400000001</v>
      </c>
      <c r="K40" s="4">
        <v>57.248320399999997</v>
      </c>
      <c r="L40" s="4">
        <v>57.448663699999997</v>
      </c>
      <c r="M40" s="4">
        <v>57.933714899999998</v>
      </c>
      <c r="N40" s="4">
        <v>57.9209496</v>
      </c>
      <c r="O40" s="4">
        <v>57.530556400000002</v>
      </c>
      <c r="P40" s="4">
        <v>57.512297400000001</v>
      </c>
      <c r="Q40" s="4">
        <v>57.317410500000001</v>
      </c>
      <c r="R40" s="4">
        <v>56.795682200000002</v>
      </c>
      <c r="S40" s="4">
        <v>57.166922999999997</v>
      </c>
      <c r="T40" s="4">
        <v>58.853566600000001</v>
      </c>
      <c r="U40" s="4">
        <v>58.717026199999999</v>
      </c>
      <c r="V40" s="4">
        <v>58.702115900000003</v>
      </c>
      <c r="W40" s="4">
        <v>59.0332747</v>
      </c>
      <c r="X40" s="4">
        <v>59.031805800000001</v>
      </c>
      <c r="Y40" t="s">
        <v>48</v>
      </c>
      <c r="Z40" t="s">
        <v>48</v>
      </c>
      <c r="AA40" t="s">
        <v>48</v>
      </c>
      <c r="AB40" t="s">
        <v>48</v>
      </c>
      <c r="AC40" t="s">
        <v>48</v>
      </c>
      <c r="AD40" t="s">
        <v>48</v>
      </c>
    </row>
    <row r="41" spans="1:30">
      <c r="A41" s="6" t="s">
        <v>50</v>
      </c>
      <c r="B41" s="4">
        <v>62.0719481</v>
      </c>
      <c r="C41" s="4">
        <v>61.6920547</v>
      </c>
      <c r="D41" s="4">
        <v>60.579703600000002</v>
      </c>
      <c r="E41" s="4">
        <v>58.569805199999998</v>
      </c>
      <c r="F41" s="4">
        <v>56.532941600000001</v>
      </c>
      <c r="G41" s="4">
        <v>56.705646299999998</v>
      </c>
      <c r="H41" s="4">
        <v>56.839948499999998</v>
      </c>
      <c r="I41" s="4">
        <v>54.242476199999999</v>
      </c>
      <c r="J41" s="4">
        <v>53.951565500000001</v>
      </c>
      <c r="K41" s="4">
        <v>53.2485529</v>
      </c>
      <c r="L41" s="4">
        <v>53.2281519</v>
      </c>
      <c r="M41" s="4">
        <v>53.345748</v>
      </c>
      <c r="N41" s="4">
        <v>53.830038199999997</v>
      </c>
      <c r="O41" s="4">
        <v>53.632007999999999</v>
      </c>
      <c r="P41" s="4">
        <v>53.927590500000001</v>
      </c>
      <c r="Q41" s="4">
        <v>54.059470099999999</v>
      </c>
      <c r="R41" s="4">
        <v>53.657910100000002</v>
      </c>
      <c r="S41" s="4">
        <v>54.706739300000002</v>
      </c>
      <c r="T41" s="4">
        <v>55.726464499999999</v>
      </c>
      <c r="U41" s="4">
        <v>55.391386799999999</v>
      </c>
      <c r="V41" s="4">
        <v>55.198190599999997</v>
      </c>
      <c r="W41" s="4">
        <v>55.527675799999997</v>
      </c>
      <c r="X41" s="4">
        <v>55.410955199999997</v>
      </c>
      <c r="Y41" t="s">
        <v>48</v>
      </c>
      <c r="Z41" t="s">
        <v>48</v>
      </c>
      <c r="AA41" t="s">
        <v>48</v>
      </c>
      <c r="AB41" t="s">
        <v>48</v>
      </c>
      <c r="AC41" t="s">
        <v>48</v>
      </c>
      <c r="AD41" t="s">
        <v>48</v>
      </c>
    </row>
    <row r="42" spans="1:30">
      <c r="A42" s="6" t="s">
        <v>51</v>
      </c>
      <c r="B42" s="4">
        <v>65.538015000000001</v>
      </c>
      <c r="C42" s="4">
        <v>65.037626500000002</v>
      </c>
      <c r="D42" s="4">
        <v>63.428753200000003</v>
      </c>
      <c r="E42" s="4">
        <v>60.281364799999999</v>
      </c>
      <c r="F42" s="4">
        <v>59.668245900000002</v>
      </c>
      <c r="G42" s="4">
        <v>58.4749385</v>
      </c>
      <c r="H42" s="4">
        <v>58.357510400000002</v>
      </c>
      <c r="I42" s="4">
        <v>59.630578999999997</v>
      </c>
      <c r="J42" s="4">
        <v>60.295027500000003</v>
      </c>
      <c r="K42" s="4">
        <v>61.213615099999998</v>
      </c>
      <c r="L42" s="4">
        <v>62.133402099999998</v>
      </c>
      <c r="M42" s="4">
        <v>61.3919061</v>
      </c>
      <c r="N42" s="4">
        <v>61.143599899999998</v>
      </c>
      <c r="O42" s="4">
        <v>60.918331299999998</v>
      </c>
      <c r="P42" s="4">
        <v>60.554901000000001</v>
      </c>
      <c r="Q42" s="4">
        <v>60.842581199999998</v>
      </c>
      <c r="R42" s="4">
        <v>60.683726299999996</v>
      </c>
      <c r="S42" s="4">
        <v>60.699420099999998</v>
      </c>
      <c r="T42" s="4">
        <v>63.074161699999998</v>
      </c>
      <c r="U42" s="4">
        <v>62.184692599999998</v>
      </c>
      <c r="V42" s="4">
        <v>61.613099300000002</v>
      </c>
      <c r="W42" s="4">
        <v>62.4848292</v>
      </c>
      <c r="X42" s="4">
        <v>62.3372107</v>
      </c>
      <c r="Y42" t="s">
        <v>48</v>
      </c>
      <c r="Z42" t="s">
        <v>48</v>
      </c>
      <c r="AA42" t="s">
        <v>48</v>
      </c>
      <c r="AB42" t="s">
        <v>48</v>
      </c>
      <c r="AC42" t="s">
        <v>48</v>
      </c>
      <c r="AD42" t="s">
        <v>48</v>
      </c>
    </row>
    <row r="43" spans="1:30">
      <c r="A43" s="6" t="s">
        <v>52</v>
      </c>
      <c r="B43" s="4">
        <v>61.208834699999997</v>
      </c>
      <c r="C43" s="4">
        <v>61.247161699999999</v>
      </c>
      <c r="D43" s="4">
        <v>60.780457200000001</v>
      </c>
      <c r="E43" s="4">
        <v>59.961108899999999</v>
      </c>
      <c r="F43" s="4">
        <v>59.824556800000003</v>
      </c>
      <c r="G43" s="4">
        <v>59.490637499999998</v>
      </c>
      <c r="H43" s="4">
        <v>59.580688100000003</v>
      </c>
      <c r="I43" s="4">
        <v>60.601782399999998</v>
      </c>
      <c r="J43" s="4">
        <v>60.563096399999999</v>
      </c>
      <c r="K43" s="4">
        <v>61.502308300000003</v>
      </c>
      <c r="L43" s="4">
        <v>61.447681299999999</v>
      </c>
      <c r="M43" s="4">
        <v>60.337991299999999</v>
      </c>
      <c r="N43" s="4">
        <v>59.747878399999998</v>
      </c>
      <c r="O43" s="4">
        <v>59.342697999999999</v>
      </c>
      <c r="P43" s="4">
        <v>58.444572399999998</v>
      </c>
      <c r="Q43" s="4">
        <v>58.438409100000001</v>
      </c>
      <c r="R43" s="4">
        <v>58.744994400000003</v>
      </c>
      <c r="S43" s="4">
        <v>58.977915199999998</v>
      </c>
      <c r="T43" s="4">
        <v>58.0849622</v>
      </c>
      <c r="U43" s="4">
        <v>57.235955099999998</v>
      </c>
      <c r="V43" s="4">
        <v>57.143147399999997</v>
      </c>
      <c r="W43" s="4">
        <v>56.803183099999998</v>
      </c>
      <c r="X43" s="4">
        <v>56.416635999999997</v>
      </c>
      <c r="Y43" t="s">
        <v>48</v>
      </c>
      <c r="Z43" t="s">
        <v>48</v>
      </c>
      <c r="AA43" t="s">
        <v>48</v>
      </c>
      <c r="AB43" t="s">
        <v>48</v>
      </c>
      <c r="AC43" t="s">
        <v>48</v>
      </c>
      <c r="AD43" t="s">
        <v>48</v>
      </c>
    </row>
    <row r="44" spans="1:30">
      <c r="A44" s="6" t="s">
        <v>53</v>
      </c>
      <c r="B44" s="4">
        <v>65.676081999999994</v>
      </c>
      <c r="C44" s="4">
        <v>65.692503700000003</v>
      </c>
      <c r="D44" s="4">
        <v>66.040969799999999</v>
      </c>
      <c r="E44" s="4">
        <v>66.414651000000006</v>
      </c>
      <c r="F44" s="4">
        <v>66.797189000000003</v>
      </c>
      <c r="G44" s="4">
        <v>66.060627499999995</v>
      </c>
      <c r="H44" s="4">
        <v>65.727185399999996</v>
      </c>
      <c r="I44" s="4">
        <v>65.660906600000004</v>
      </c>
      <c r="J44" s="4">
        <v>65.137346399999998</v>
      </c>
      <c r="K44" s="4">
        <v>64.316601000000006</v>
      </c>
      <c r="L44" s="4">
        <v>63.687393</v>
      </c>
      <c r="M44" s="4">
        <v>62.385337100000001</v>
      </c>
      <c r="N44" s="4">
        <v>60.975680599999997</v>
      </c>
      <c r="O44" s="4">
        <v>60.187063600000002</v>
      </c>
      <c r="P44" s="4">
        <v>60.390703000000002</v>
      </c>
      <c r="Q44" s="4">
        <v>59.751935799999998</v>
      </c>
      <c r="R44" s="4">
        <v>58.684054400000001</v>
      </c>
      <c r="S44" s="4">
        <v>59.454884900000003</v>
      </c>
      <c r="T44" s="4">
        <v>60.195013799999998</v>
      </c>
      <c r="U44" s="4">
        <v>58.759928700000003</v>
      </c>
      <c r="V44" s="4">
        <v>60.370352199999999</v>
      </c>
      <c r="W44" s="4">
        <v>59.980491200000003</v>
      </c>
      <c r="X44" s="4">
        <v>59.644952600000003</v>
      </c>
      <c r="Y44" t="s">
        <v>48</v>
      </c>
      <c r="Z44" t="s">
        <v>48</v>
      </c>
      <c r="AA44" t="s">
        <v>48</v>
      </c>
      <c r="AB44" t="s">
        <v>48</v>
      </c>
      <c r="AC44" t="s">
        <v>48</v>
      </c>
      <c r="AD44" t="s">
        <v>48</v>
      </c>
    </row>
    <row r="45" spans="1:30">
      <c r="A45" s="6" t="s">
        <v>54</v>
      </c>
      <c r="B45" s="4">
        <v>61.075476299999998</v>
      </c>
      <c r="C45" s="4">
        <v>61.337355000000002</v>
      </c>
      <c r="D45" s="4">
        <v>60.482147699999999</v>
      </c>
      <c r="E45" s="4">
        <v>58.615498199999998</v>
      </c>
      <c r="F45" s="4">
        <v>57.559272</v>
      </c>
      <c r="G45" s="4">
        <v>57.442496200000001</v>
      </c>
      <c r="H45" s="4">
        <v>57.705058999999999</v>
      </c>
      <c r="I45" s="4">
        <v>58.618792300000003</v>
      </c>
      <c r="J45" s="4">
        <v>57.3001541</v>
      </c>
      <c r="K45" s="4">
        <v>56.369210799999998</v>
      </c>
      <c r="L45" s="4">
        <v>56.8763966</v>
      </c>
      <c r="M45" s="4">
        <v>56.8226084</v>
      </c>
      <c r="N45" s="4">
        <v>56.523172700000003</v>
      </c>
      <c r="O45" s="4">
        <v>56.085456000000001</v>
      </c>
      <c r="P45" s="4">
        <v>55.6986834</v>
      </c>
      <c r="Q45" s="4">
        <v>56.264160199999999</v>
      </c>
      <c r="R45" s="4">
        <v>56.431978299999997</v>
      </c>
      <c r="S45" s="4">
        <v>55.9936255</v>
      </c>
      <c r="T45" s="4">
        <v>58.678152300000001</v>
      </c>
      <c r="U45" s="4">
        <v>57.442587699999997</v>
      </c>
      <c r="V45" s="4">
        <v>55.9603921</v>
      </c>
      <c r="W45" s="4">
        <v>56.1740797</v>
      </c>
      <c r="X45" s="4">
        <v>56.0407875</v>
      </c>
      <c r="Y45" t="s">
        <v>48</v>
      </c>
      <c r="Z45" t="s">
        <v>48</v>
      </c>
      <c r="AA45" t="s">
        <v>48</v>
      </c>
      <c r="AB45" t="s">
        <v>48</v>
      </c>
      <c r="AC45" t="s">
        <v>48</v>
      </c>
      <c r="AD45" t="s">
        <v>48</v>
      </c>
    </row>
    <row r="46" spans="1:30">
      <c r="A46" s="6" t="s">
        <v>55</v>
      </c>
      <c r="B46" s="4">
        <v>59.123916100000002</v>
      </c>
      <c r="C46" s="4">
        <v>58.8314716</v>
      </c>
      <c r="D46" s="4">
        <v>58.255556300000002</v>
      </c>
      <c r="E46" s="4">
        <v>57.727461400000003</v>
      </c>
      <c r="F46" s="4">
        <v>57.925605900000001</v>
      </c>
      <c r="G46" s="4">
        <v>58.416339499999999</v>
      </c>
      <c r="H46" s="4">
        <v>57.819923899999999</v>
      </c>
      <c r="I46" s="4">
        <v>57.873784200000003</v>
      </c>
      <c r="J46" s="4">
        <v>57.329706700000003</v>
      </c>
      <c r="K46" s="4">
        <v>57.137051800000002</v>
      </c>
      <c r="L46" s="4">
        <v>56.136555899999998</v>
      </c>
      <c r="M46" s="4">
        <v>55.950235399999997</v>
      </c>
      <c r="N46" s="4">
        <v>55.232704300000002</v>
      </c>
      <c r="O46" s="4">
        <v>55.482566800000001</v>
      </c>
      <c r="P46" s="4">
        <v>54.753439800000002</v>
      </c>
      <c r="Q46" s="4">
        <v>54.489559700000001</v>
      </c>
      <c r="R46" s="4">
        <v>54.763990200000002</v>
      </c>
      <c r="S46" s="4">
        <v>53.1570447</v>
      </c>
      <c r="T46" s="4">
        <v>53.696034099999999</v>
      </c>
      <c r="U46" s="4">
        <v>53.665955099999998</v>
      </c>
      <c r="V46" s="4">
        <v>54.0699404</v>
      </c>
      <c r="W46" s="4">
        <v>54.739706900000002</v>
      </c>
      <c r="X46" s="4">
        <v>54.779716200000003</v>
      </c>
      <c r="Y46" t="s">
        <v>48</v>
      </c>
      <c r="Z46" t="s">
        <v>48</v>
      </c>
      <c r="AA46" t="s">
        <v>48</v>
      </c>
      <c r="AB46" t="s">
        <v>48</v>
      </c>
      <c r="AC46" t="s">
        <v>48</v>
      </c>
      <c r="AD46" t="s">
        <v>48</v>
      </c>
    </row>
    <row r="47" spans="1:30">
      <c r="A47" s="6"/>
    </row>
  </sheetData>
  <mergeCells count="1">
    <mergeCell ref="A33:M33"/>
  </mergeCells>
  <pageMargins left="0.70866141732283472" right="0.70866141732283472" top="0.74803149606299213" bottom="0.74803149606299213" header="0.31496062992125984" footer="0.31496062992125984"/>
  <pageSetup paperSize="9" orientation="landscape" r:id="rId1"/>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6"/>
  <sheetViews>
    <sheetView zoomScale="85" zoomScaleNormal="85" workbookViewId="0"/>
  </sheetViews>
  <sheetFormatPr defaultRowHeight="15"/>
  <cols>
    <col min="1" max="1" width="12.28515625" style="3" customWidth="1"/>
  </cols>
  <sheetData>
    <row r="1" spans="1:1" ht="15.75">
      <c r="A1" s="34" t="s">
        <v>180</v>
      </c>
    </row>
    <row r="2" spans="1:1" ht="15.75">
      <c r="A2" s="34" t="s">
        <v>212</v>
      </c>
    </row>
    <row r="33" spans="1:30" ht="30.75" customHeight="1">
      <c r="A33" s="71" t="s">
        <v>231</v>
      </c>
      <c r="B33" s="72"/>
      <c r="C33" s="72"/>
      <c r="D33" s="72"/>
      <c r="E33" s="72"/>
      <c r="F33" s="72"/>
      <c r="G33" s="72"/>
      <c r="H33" s="72"/>
      <c r="I33" s="72"/>
      <c r="J33" s="72"/>
      <c r="K33" s="72"/>
      <c r="L33" s="72"/>
      <c r="M33" s="72"/>
    </row>
    <row r="34" spans="1:30">
      <c r="A34" s="21" t="s">
        <v>196</v>
      </c>
      <c r="B34" s="32"/>
      <c r="C34" s="32"/>
      <c r="D34" s="32"/>
      <c r="E34" s="32"/>
      <c r="F34" s="32"/>
      <c r="G34" s="32"/>
      <c r="H34" s="32"/>
      <c r="I34" s="32"/>
      <c r="J34" s="32"/>
      <c r="K34" s="32"/>
      <c r="L34" s="32"/>
      <c r="M34" s="32"/>
    </row>
    <row r="37" spans="1:30" s="3" customFormat="1">
      <c r="A37" s="3" t="s">
        <v>163</v>
      </c>
      <c r="B37" s="3" t="s">
        <v>200</v>
      </c>
      <c r="C37" s="3" t="s">
        <v>82</v>
      </c>
      <c r="D37" s="3" t="s">
        <v>83</v>
      </c>
      <c r="E37" s="3" t="s">
        <v>84</v>
      </c>
      <c r="F37" s="3" t="s">
        <v>85</v>
      </c>
      <c r="G37" s="3" t="s">
        <v>86</v>
      </c>
      <c r="H37" s="3" t="s">
        <v>87</v>
      </c>
      <c r="I37" s="3" t="s">
        <v>88</v>
      </c>
      <c r="J37" s="3" t="s">
        <v>89</v>
      </c>
      <c r="K37" s="3" t="s">
        <v>90</v>
      </c>
      <c r="L37" s="3" t="s">
        <v>91</v>
      </c>
      <c r="M37" s="3" t="s">
        <v>92</v>
      </c>
      <c r="N37" s="3" t="s">
        <v>93</v>
      </c>
      <c r="O37" s="3" t="s">
        <v>94</v>
      </c>
      <c r="P37" s="3" t="s">
        <v>95</v>
      </c>
      <c r="Q37" s="3" t="s">
        <v>96</v>
      </c>
      <c r="R37" s="3" t="s">
        <v>97</v>
      </c>
      <c r="S37" s="3" t="s">
        <v>98</v>
      </c>
      <c r="T37" s="3" t="s">
        <v>99</v>
      </c>
      <c r="U37" s="3" t="s">
        <v>185</v>
      </c>
      <c r="V37" s="3" t="s">
        <v>186</v>
      </c>
      <c r="W37" s="3" t="s">
        <v>187</v>
      </c>
      <c r="X37" s="3" t="s">
        <v>188</v>
      </c>
    </row>
    <row r="38" spans="1:30">
      <c r="A38" s="6" t="s">
        <v>31</v>
      </c>
      <c r="B38" s="4">
        <v>57.273703099999999</v>
      </c>
      <c r="C38" s="4">
        <v>56.051755200000002</v>
      </c>
      <c r="D38" s="4">
        <v>55.116288599999997</v>
      </c>
      <c r="E38" s="4">
        <v>54.924141400000003</v>
      </c>
      <c r="F38" s="4">
        <v>55.8728628</v>
      </c>
      <c r="G38" s="4">
        <v>55.132564299999999</v>
      </c>
      <c r="H38" s="4">
        <v>56.375111500000003</v>
      </c>
      <c r="I38" s="4">
        <v>56.2254085</v>
      </c>
      <c r="J38" s="4">
        <v>56.408116300000003</v>
      </c>
      <c r="K38" s="4">
        <v>55.594078000000003</v>
      </c>
      <c r="L38" s="4">
        <v>53.725847999999999</v>
      </c>
      <c r="M38" s="4">
        <v>57.236366199999999</v>
      </c>
      <c r="N38" s="4">
        <v>55.904845399999999</v>
      </c>
      <c r="O38" s="4">
        <v>55.510991799999999</v>
      </c>
      <c r="P38" s="4">
        <v>55.776085500000001</v>
      </c>
      <c r="Q38" s="4">
        <v>53.853245399999999</v>
      </c>
      <c r="R38" s="4">
        <v>53.468713800000003</v>
      </c>
      <c r="S38" s="4">
        <v>53.648883400000003</v>
      </c>
      <c r="T38" s="4">
        <v>55.713234</v>
      </c>
      <c r="U38" s="4">
        <v>55.006664100000002</v>
      </c>
      <c r="V38" s="4">
        <v>53.4374672</v>
      </c>
      <c r="W38" s="4">
        <v>50.887499099999999</v>
      </c>
      <c r="X38" s="4">
        <v>48.405316800000001</v>
      </c>
      <c r="Y38" t="s">
        <v>48</v>
      </c>
      <c r="Z38" t="s">
        <v>48</v>
      </c>
      <c r="AA38" t="s">
        <v>48</v>
      </c>
      <c r="AB38" t="s">
        <v>48</v>
      </c>
      <c r="AC38" t="s">
        <v>48</v>
      </c>
      <c r="AD38" t="s">
        <v>48</v>
      </c>
    </row>
    <row r="39" spans="1:30">
      <c r="A39" s="6" t="s">
        <v>34</v>
      </c>
      <c r="B39" s="4">
        <v>61.664757700000003</v>
      </c>
      <c r="C39" s="4">
        <v>62.7852028</v>
      </c>
      <c r="D39" s="4">
        <v>63.2911979</v>
      </c>
      <c r="E39" s="4">
        <v>61.406071400000002</v>
      </c>
      <c r="F39" s="4">
        <v>60.1834712</v>
      </c>
      <c r="G39" s="4">
        <v>60.223269700000003</v>
      </c>
      <c r="H39" s="4">
        <v>60.036632300000001</v>
      </c>
      <c r="I39" s="4">
        <v>59.6227947</v>
      </c>
      <c r="J39" s="4">
        <v>59.227598100000002</v>
      </c>
      <c r="K39" s="4">
        <v>58.874861099999997</v>
      </c>
      <c r="L39" s="4">
        <v>58.290158099999999</v>
      </c>
      <c r="M39" s="4">
        <v>57.592442599999998</v>
      </c>
      <c r="N39" s="4">
        <v>56.809813499999997</v>
      </c>
      <c r="O39" s="4">
        <v>55.940413999999997</v>
      </c>
      <c r="P39" s="4">
        <v>55.407171499999997</v>
      </c>
      <c r="Q39" s="4">
        <v>54.8768764</v>
      </c>
      <c r="R39" s="4">
        <v>55.329568000000002</v>
      </c>
      <c r="S39" s="4">
        <v>57.0939227</v>
      </c>
      <c r="T39" s="4">
        <v>57.862271999999997</v>
      </c>
      <c r="U39" s="4">
        <v>56.804350700000001</v>
      </c>
      <c r="V39" s="4">
        <v>56.238746300000003</v>
      </c>
      <c r="W39" s="4">
        <v>54.571749099999998</v>
      </c>
      <c r="X39" s="4">
        <v>53.330241600000001</v>
      </c>
      <c r="Y39" t="s">
        <v>48</v>
      </c>
      <c r="Z39" t="s">
        <v>48</v>
      </c>
      <c r="AA39" t="s">
        <v>48</v>
      </c>
      <c r="AB39" t="s">
        <v>48</v>
      </c>
      <c r="AC39" t="s">
        <v>48</v>
      </c>
      <c r="AD39" t="s">
        <v>48</v>
      </c>
    </row>
    <row r="40" spans="1:30">
      <c r="A40" s="6" t="s">
        <v>33</v>
      </c>
      <c r="B40" s="4">
        <v>57.5127965</v>
      </c>
      <c r="C40" s="4">
        <v>59.748986799999997</v>
      </c>
      <c r="D40" s="4">
        <v>60.054446599999999</v>
      </c>
      <c r="E40" s="4">
        <v>57.712261900000001</v>
      </c>
      <c r="F40" s="4">
        <v>58.431721199999998</v>
      </c>
      <c r="G40" s="4">
        <v>59.349980299999999</v>
      </c>
      <c r="H40" s="4">
        <v>59.345270399999997</v>
      </c>
      <c r="I40" s="4">
        <v>59.060135199999998</v>
      </c>
      <c r="J40" s="4">
        <v>58.526426100000002</v>
      </c>
      <c r="K40" s="4">
        <v>59.2004363</v>
      </c>
      <c r="L40" s="4">
        <v>59.377848100000001</v>
      </c>
      <c r="M40" s="4">
        <v>59.0572236</v>
      </c>
      <c r="N40" s="4">
        <v>59.533512899999998</v>
      </c>
      <c r="O40" s="4">
        <v>58.669854299999997</v>
      </c>
      <c r="P40" s="4">
        <v>59.2630032</v>
      </c>
      <c r="Q40" s="4">
        <v>58.181677700000002</v>
      </c>
      <c r="R40" s="4">
        <v>57.231202799999998</v>
      </c>
      <c r="S40" s="4">
        <v>58.309407299999997</v>
      </c>
      <c r="T40" s="4">
        <v>59.5871803</v>
      </c>
      <c r="U40" s="4">
        <v>58.363374899999997</v>
      </c>
      <c r="V40" s="4">
        <v>57.720356199999998</v>
      </c>
      <c r="W40" s="4">
        <v>56.138170700000003</v>
      </c>
      <c r="X40" s="4">
        <v>56.283205500000001</v>
      </c>
      <c r="Y40" t="s">
        <v>48</v>
      </c>
      <c r="Z40" t="s">
        <v>48</v>
      </c>
      <c r="AA40" t="s">
        <v>48</v>
      </c>
      <c r="AB40" t="s">
        <v>48</v>
      </c>
      <c r="AC40" t="s">
        <v>48</v>
      </c>
      <c r="AD40" t="s">
        <v>48</v>
      </c>
    </row>
    <row r="41" spans="1:30">
      <c r="A41" s="6" t="s">
        <v>32</v>
      </c>
      <c r="B41" s="4">
        <v>59.6581221</v>
      </c>
      <c r="C41" s="4">
        <v>60.725817200000002</v>
      </c>
      <c r="D41" s="4">
        <v>60.191968600000003</v>
      </c>
      <c r="E41" s="4">
        <v>58.965243800000003</v>
      </c>
      <c r="F41" s="4">
        <v>55.961266199999997</v>
      </c>
      <c r="G41" s="4">
        <v>55.117468299999999</v>
      </c>
      <c r="H41" s="4">
        <v>52.964380400000003</v>
      </c>
      <c r="I41" s="4">
        <v>51.606255400000002</v>
      </c>
      <c r="J41" s="4">
        <v>50.034908299999998</v>
      </c>
      <c r="K41" s="4">
        <v>48.327474600000002</v>
      </c>
      <c r="L41" s="4">
        <v>48.320690499999998</v>
      </c>
      <c r="M41" s="4">
        <v>46.497580499999998</v>
      </c>
      <c r="N41" s="4">
        <v>46.855918699999997</v>
      </c>
      <c r="O41" s="4">
        <v>47.765103400000001</v>
      </c>
      <c r="P41" s="4">
        <v>48.729013700000003</v>
      </c>
      <c r="Q41" s="4">
        <v>48.826884900000003</v>
      </c>
      <c r="R41" s="4">
        <v>50.369824399999999</v>
      </c>
      <c r="S41" s="4">
        <v>55.399183200000003</v>
      </c>
      <c r="T41" s="4">
        <v>56.107669000000001</v>
      </c>
      <c r="U41" s="4">
        <v>53.152125400000003</v>
      </c>
      <c r="V41" s="4">
        <v>50.707410500000002</v>
      </c>
      <c r="W41" s="4">
        <v>50.385461399999997</v>
      </c>
      <c r="X41" s="4">
        <v>50.683995199999998</v>
      </c>
      <c r="Y41" t="s">
        <v>48</v>
      </c>
      <c r="Z41" t="s">
        <v>48</v>
      </c>
      <c r="AA41" t="s">
        <v>48</v>
      </c>
      <c r="AB41" t="s">
        <v>48</v>
      </c>
      <c r="AC41" t="s">
        <v>48</v>
      </c>
      <c r="AD41" t="s">
        <v>48</v>
      </c>
    </row>
    <row r="42" spans="1:30">
      <c r="A42" s="6"/>
      <c r="B42" s="4"/>
      <c r="C42" s="4"/>
      <c r="D42" s="4"/>
      <c r="E42" s="4"/>
      <c r="F42" s="4"/>
      <c r="G42" s="4"/>
      <c r="H42" s="4"/>
      <c r="I42" s="4"/>
      <c r="J42" s="4"/>
      <c r="K42" s="4"/>
      <c r="L42" s="4"/>
      <c r="M42" s="4"/>
      <c r="N42" s="4"/>
      <c r="O42" s="4"/>
      <c r="P42" s="4"/>
      <c r="Q42" s="4"/>
      <c r="R42" s="4"/>
      <c r="S42" s="4"/>
      <c r="T42" s="4"/>
      <c r="U42" s="4"/>
      <c r="V42" s="4"/>
      <c r="W42" s="4"/>
      <c r="X42" s="4"/>
    </row>
    <row r="43" spans="1:30">
      <c r="A43" s="6"/>
      <c r="B43" s="4"/>
      <c r="C43" s="4"/>
      <c r="D43" s="4"/>
      <c r="E43" s="4"/>
      <c r="F43" s="4"/>
      <c r="G43" s="4"/>
      <c r="H43" s="4"/>
      <c r="I43" s="4"/>
      <c r="J43" s="4"/>
      <c r="K43" s="4"/>
      <c r="L43" s="4"/>
      <c r="M43" s="4"/>
      <c r="N43" s="4"/>
      <c r="O43" s="4"/>
      <c r="P43" s="4"/>
      <c r="Q43" s="4"/>
      <c r="R43" s="4"/>
      <c r="S43" s="4"/>
      <c r="T43" s="4"/>
      <c r="U43" s="4"/>
      <c r="V43" s="4"/>
      <c r="W43" s="4"/>
      <c r="X43" s="4"/>
    </row>
    <row r="44" spans="1:30">
      <c r="A44" s="6"/>
      <c r="B44" s="4"/>
      <c r="C44" s="4"/>
      <c r="D44" s="4"/>
      <c r="E44" s="4"/>
      <c r="F44" s="4"/>
      <c r="G44" s="4"/>
      <c r="H44" s="4"/>
      <c r="I44" s="4"/>
      <c r="J44" s="4"/>
      <c r="K44" s="4"/>
      <c r="L44" s="4"/>
      <c r="M44" s="4"/>
      <c r="N44" s="4"/>
      <c r="O44" s="4"/>
      <c r="P44" s="4"/>
      <c r="Q44" s="4"/>
      <c r="R44" s="4"/>
      <c r="S44" s="4"/>
      <c r="T44" s="4"/>
      <c r="U44" s="4"/>
      <c r="V44" s="4"/>
      <c r="W44" s="4"/>
      <c r="X44" s="4"/>
    </row>
    <row r="45" spans="1:30">
      <c r="A45" s="6"/>
      <c r="B45" s="4"/>
      <c r="C45" s="4"/>
      <c r="D45" s="4"/>
      <c r="E45" s="4"/>
      <c r="F45" s="4"/>
      <c r="G45" s="4"/>
      <c r="H45" s="4"/>
      <c r="I45" s="4"/>
      <c r="J45" s="4"/>
      <c r="K45" s="4"/>
      <c r="L45" s="4"/>
      <c r="M45" s="4"/>
      <c r="N45" s="4"/>
      <c r="O45" s="4"/>
      <c r="P45" s="4"/>
      <c r="Q45" s="4"/>
      <c r="R45" s="4"/>
      <c r="S45" s="4"/>
      <c r="T45" s="4"/>
      <c r="U45" s="4"/>
      <c r="V45" s="4"/>
      <c r="W45" s="4"/>
      <c r="X45" s="4"/>
    </row>
    <row r="46" spans="1:30">
      <c r="A46" s="6"/>
    </row>
  </sheetData>
  <mergeCells count="1">
    <mergeCell ref="A33:M33"/>
  </mergeCells>
  <pageMargins left="0.70866141732283472" right="0.70866141732283472" top="0.74803149606299213" bottom="0.74803149606299213" header="0.31496062992125984" footer="0.31496062992125984"/>
  <pageSetup paperSize="9" orientation="landscape" r:id="rId1"/>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6"/>
  <sheetViews>
    <sheetView zoomScale="85" zoomScaleNormal="85" workbookViewId="0"/>
  </sheetViews>
  <sheetFormatPr defaultRowHeight="15"/>
  <cols>
    <col min="1" max="1" width="16.7109375" customWidth="1"/>
    <col min="3" max="3" width="18.28515625" customWidth="1"/>
    <col min="23" max="23" width="12" customWidth="1"/>
  </cols>
  <sheetData>
    <row r="1" spans="1:1" ht="15.75">
      <c r="A1" s="34" t="s">
        <v>56</v>
      </c>
    </row>
    <row r="2" spans="1:1" ht="15.75">
      <c r="A2" s="34" t="s">
        <v>58</v>
      </c>
    </row>
    <row r="41" spans="1:23">
      <c r="B41" s="7"/>
    </row>
    <row r="42" spans="1:23">
      <c r="B42" s="7"/>
    </row>
    <row r="43" spans="1:23" ht="89.25" customHeight="1">
      <c r="A43" s="73" t="s">
        <v>232</v>
      </c>
      <c r="B43" s="72"/>
      <c r="C43" s="72"/>
      <c r="D43" s="72"/>
      <c r="E43" s="72"/>
      <c r="F43" s="72"/>
      <c r="G43" s="72"/>
      <c r="H43" s="72"/>
      <c r="I43" s="72"/>
      <c r="J43" s="72"/>
      <c r="K43" s="72"/>
      <c r="L43" s="72"/>
      <c r="M43" s="72"/>
      <c r="N43" s="72"/>
      <c r="O43" s="72"/>
      <c r="P43" s="72"/>
      <c r="Q43" s="72"/>
      <c r="R43" s="72"/>
      <c r="S43" s="72"/>
      <c r="T43" s="72"/>
      <c r="U43" s="72"/>
      <c r="V43" s="72"/>
      <c r="W43" s="72"/>
    </row>
    <row r="44" spans="1:23">
      <c r="B44" s="7"/>
    </row>
    <row r="45" spans="1:23">
      <c r="B45" s="8"/>
    </row>
    <row r="46" spans="1:23">
      <c r="A46" t="s">
        <v>162</v>
      </c>
      <c r="B46" t="s">
        <v>191</v>
      </c>
      <c r="C46" t="s">
        <v>201</v>
      </c>
    </row>
    <row r="47" spans="1:23">
      <c r="A47" t="s">
        <v>59</v>
      </c>
      <c r="B47">
        <v>2006</v>
      </c>
      <c r="C47" s="4">
        <v>3.0754484999999998</v>
      </c>
    </row>
    <row r="48" spans="1:23">
      <c r="A48" t="s">
        <v>59</v>
      </c>
      <c r="B48">
        <v>2007</v>
      </c>
      <c r="C48" s="4">
        <v>2.8349698000000001</v>
      </c>
    </row>
    <row r="49" spans="1:3">
      <c r="A49" t="s">
        <v>59</v>
      </c>
      <c r="B49">
        <v>2008</v>
      </c>
      <c r="C49" s="4">
        <v>3.6564299999999998</v>
      </c>
    </row>
    <row r="50" spans="1:3">
      <c r="A50" t="s">
        <v>59</v>
      </c>
      <c r="B50">
        <v>2009</v>
      </c>
      <c r="C50" s="4">
        <v>0.99366235999999997</v>
      </c>
    </row>
    <row r="51" spans="1:3">
      <c r="A51" t="s">
        <v>59</v>
      </c>
      <c r="B51">
        <v>2010</v>
      </c>
      <c r="C51" s="4">
        <v>5.7676081999999997</v>
      </c>
    </row>
    <row r="52" spans="1:3">
      <c r="A52" t="s">
        <v>59</v>
      </c>
      <c r="B52">
        <v>2011</v>
      </c>
      <c r="C52" s="4">
        <v>-5.4666043999999996</v>
      </c>
    </row>
    <row r="53" spans="1:3">
      <c r="A53" t="s">
        <v>59</v>
      </c>
      <c r="B53">
        <v>2012</v>
      </c>
      <c r="C53" s="4">
        <v>1.2474259000000001</v>
      </c>
    </row>
    <row r="54" spans="1:3">
      <c r="A54" t="s">
        <v>59</v>
      </c>
      <c r="B54">
        <v>2013</v>
      </c>
      <c r="C54" s="4">
        <v>0.87220666000000002</v>
      </c>
    </row>
    <row r="55" spans="1:3">
      <c r="A55" t="s">
        <v>60</v>
      </c>
      <c r="B55">
        <v>2006</v>
      </c>
      <c r="C55" s="4">
        <v>7.2506120000000003</v>
      </c>
    </row>
    <row r="56" spans="1:3">
      <c r="A56" t="s">
        <v>60</v>
      </c>
      <c r="B56">
        <v>2007</v>
      </c>
      <c r="C56" s="4">
        <v>7.6822338999999999</v>
      </c>
    </row>
    <row r="57" spans="1:3">
      <c r="A57" t="s">
        <v>60</v>
      </c>
      <c r="B57">
        <v>2008</v>
      </c>
      <c r="C57" s="4">
        <v>5.0744974999999997</v>
      </c>
    </row>
    <row r="58" spans="1:3">
      <c r="A58" t="s">
        <v>60</v>
      </c>
      <c r="B58">
        <v>2009</v>
      </c>
      <c r="C58" s="4">
        <v>6.4608587999999996</v>
      </c>
    </row>
    <row r="59" spans="1:3">
      <c r="A59" t="s">
        <v>60</v>
      </c>
      <c r="B59">
        <v>2010</v>
      </c>
      <c r="C59" s="4">
        <v>6.3145436999999998</v>
      </c>
    </row>
    <row r="60" spans="1:3">
      <c r="A60" t="s">
        <v>60</v>
      </c>
      <c r="B60">
        <v>2011</v>
      </c>
      <c r="C60" s="4">
        <v>5.3600396999999997</v>
      </c>
    </row>
    <row r="61" spans="1:3">
      <c r="A61" t="s">
        <v>60</v>
      </c>
      <c r="B61">
        <v>2012</v>
      </c>
      <c r="C61" s="4">
        <v>5.9498781999999997</v>
      </c>
    </row>
    <row r="62" spans="1:3">
      <c r="A62" t="s">
        <v>60</v>
      </c>
      <c r="B62">
        <v>2013</v>
      </c>
      <c r="C62" s="4">
        <v>5.9611912</v>
      </c>
    </row>
    <row r="63" spans="1:3">
      <c r="A63" t="s">
        <v>61</v>
      </c>
      <c r="B63">
        <v>2006</v>
      </c>
      <c r="C63" s="4">
        <v>11.646573999999999</v>
      </c>
    </row>
    <row r="64" spans="1:3">
      <c r="A64" t="s">
        <v>61</v>
      </c>
      <c r="B64">
        <v>2007</v>
      </c>
      <c r="C64" s="4">
        <v>14.194900000000001</v>
      </c>
    </row>
    <row r="65" spans="1:3">
      <c r="A65" t="s">
        <v>61</v>
      </c>
      <c r="B65">
        <v>2008</v>
      </c>
      <c r="C65" s="4">
        <v>8.2643924999999996</v>
      </c>
    </row>
    <row r="66" spans="1:3">
      <c r="A66" t="s">
        <v>61</v>
      </c>
      <c r="B66">
        <v>2009</v>
      </c>
      <c r="C66" s="4">
        <v>-3.3689654</v>
      </c>
    </row>
    <row r="67" spans="1:3">
      <c r="A67" t="s">
        <v>61</v>
      </c>
      <c r="B67">
        <v>2010</v>
      </c>
      <c r="C67" s="4">
        <v>6.0286198000000004</v>
      </c>
    </row>
    <row r="68" spans="1:3">
      <c r="A68" t="s">
        <v>61</v>
      </c>
      <c r="B68">
        <v>2011</v>
      </c>
      <c r="C68" s="4">
        <v>4.4846342999999997</v>
      </c>
    </row>
    <row r="69" spans="1:3">
      <c r="A69" t="s">
        <v>61</v>
      </c>
      <c r="B69">
        <v>2012</v>
      </c>
      <c r="C69" s="4">
        <v>8.3801675000000007</v>
      </c>
    </row>
    <row r="70" spans="1:3">
      <c r="A70" t="s">
        <v>61</v>
      </c>
      <c r="B70">
        <v>2013</v>
      </c>
      <c r="C70" s="4">
        <v>5.7846238999999997</v>
      </c>
    </row>
    <row r="71" spans="1:3">
      <c r="A71" t="s">
        <v>62</v>
      </c>
      <c r="B71">
        <v>2006</v>
      </c>
      <c r="C71" s="4">
        <v>3.9637894</v>
      </c>
    </row>
    <row r="72" spans="1:3">
      <c r="A72" t="s">
        <v>62</v>
      </c>
      <c r="B72">
        <v>2007</v>
      </c>
      <c r="C72" s="4">
        <v>2.8676281000000001</v>
      </c>
    </row>
    <row r="73" spans="1:3">
      <c r="A73" t="s">
        <v>62</v>
      </c>
      <c r="B73">
        <v>2008</v>
      </c>
      <c r="C73" s="4">
        <v>0.16730413999999999</v>
      </c>
    </row>
    <row r="74" spans="1:3">
      <c r="A74" t="s">
        <v>62</v>
      </c>
      <c r="B74">
        <v>2009</v>
      </c>
      <c r="C74" s="4">
        <v>0.77964509999999998</v>
      </c>
    </row>
    <row r="75" spans="1:3">
      <c r="A75" t="s">
        <v>62</v>
      </c>
      <c r="B75">
        <v>2010</v>
      </c>
      <c r="C75" s="4">
        <v>0.92822674999999999</v>
      </c>
    </row>
    <row r="76" spans="1:3">
      <c r="A76" t="s">
        <v>62</v>
      </c>
      <c r="B76">
        <v>2011</v>
      </c>
      <c r="C76" s="4">
        <v>1.1112086999999999</v>
      </c>
    </row>
    <row r="77" spans="1:3">
      <c r="A77" t="s">
        <v>62</v>
      </c>
      <c r="B77">
        <v>2012</v>
      </c>
      <c r="C77" s="4">
        <v>2.2944971000000001</v>
      </c>
    </row>
    <row r="78" spans="1:3">
      <c r="A78" t="s">
        <v>62</v>
      </c>
      <c r="B78">
        <v>2013</v>
      </c>
      <c r="C78" s="4">
        <v>0.81223047000000004</v>
      </c>
    </row>
    <row r="79" spans="1:3">
      <c r="A79" t="s">
        <v>63</v>
      </c>
      <c r="B79">
        <v>2006</v>
      </c>
      <c r="C79" s="4">
        <v>0.95795207999999998</v>
      </c>
    </row>
    <row r="80" spans="1:3">
      <c r="A80" t="s">
        <v>63</v>
      </c>
      <c r="B80">
        <v>2007</v>
      </c>
      <c r="C80" s="4">
        <v>1.2923164</v>
      </c>
    </row>
    <row r="81" spans="1:3">
      <c r="A81" t="s">
        <v>63</v>
      </c>
      <c r="B81">
        <v>2008</v>
      </c>
      <c r="C81" s="4">
        <v>-1.4602963</v>
      </c>
    </row>
    <row r="82" spans="1:3">
      <c r="A82" t="s">
        <v>63</v>
      </c>
      <c r="B82">
        <v>2009</v>
      </c>
      <c r="C82" s="4">
        <v>1.1393803</v>
      </c>
    </row>
    <row r="83" spans="1:3">
      <c r="A83" t="s">
        <v>63</v>
      </c>
      <c r="B83">
        <v>2010</v>
      </c>
      <c r="C83" s="4">
        <v>1.0613125000000001</v>
      </c>
    </row>
    <row r="84" spans="1:3">
      <c r="A84" t="s">
        <v>63</v>
      </c>
      <c r="B84">
        <v>2011</v>
      </c>
      <c r="C84" s="4">
        <v>0.10436007</v>
      </c>
    </row>
    <row r="85" spans="1:3">
      <c r="A85" t="s">
        <v>63</v>
      </c>
      <c r="B85">
        <v>2012</v>
      </c>
      <c r="C85" s="4">
        <v>4.9552908999999996</v>
      </c>
    </row>
    <row r="86" spans="1:3">
      <c r="A86" t="s">
        <v>63</v>
      </c>
      <c r="B86">
        <v>2013</v>
      </c>
      <c r="C86" s="4">
        <v>3.9280927000000001</v>
      </c>
    </row>
  </sheetData>
  <mergeCells count="1">
    <mergeCell ref="A43:W43"/>
  </mergeCells>
  <pageMargins left="0.23622047244094491" right="0.23622047244094491" top="0.74803149606299213" bottom="0.74803149606299213" header="0.31496062992125984" footer="0.31496062992125984"/>
  <pageSetup paperSize="9" scale="63" orientation="landscape" r:id="rId1"/>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85" zoomScaleNormal="85" workbookViewId="0"/>
  </sheetViews>
  <sheetFormatPr defaultRowHeight="12.75"/>
  <cols>
    <col min="1" max="1" width="17" style="38" customWidth="1"/>
    <col min="2" max="16384" width="9.140625" style="38"/>
  </cols>
  <sheetData>
    <row r="1" spans="1:1" ht="15.75">
      <c r="A1" s="34" t="s">
        <v>57</v>
      </c>
    </row>
    <row r="2" spans="1:1" ht="15.75">
      <c r="A2" s="34" t="s">
        <v>172</v>
      </c>
    </row>
    <row r="33" spans="1:3" ht="15">
      <c r="A33" s="21" t="s">
        <v>65</v>
      </c>
    </row>
    <row r="34" spans="1:3" ht="15">
      <c r="A34" s="21" t="s">
        <v>196</v>
      </c>
    </row>
    <row r="39" spans="1:3" ht="15">
      <c r="A39" s="49" t="s">
        <v>163</v>
      </c>
      <c r="B39" s="49" t="s">
        <v>187</v>
      </c>
      <c r="C39" s="49" t="s">
        <v>188</v>
      </c>
    </row>
    <row r="40" spans="1:3" ht="15">
      <c r="A40" s="39" t="s">
        <v>66</v>
      </c>
      <c r="B40" s="40">
        <f>'[1]STATA data'!AJ65</f>
        <v>9</v>
      </c>
      <c r="C40" s="40">
        <f>'[1]STATA data'!AK65</f>
        <v>7.2710357909976473</v>
      </c>
    </row>
    <row r="41" spans="1:3" ht="15">
      <c r="A41" s="39" t="s">
        <v>67</v>
      </c>
      <c r="B41" s="40">
        <f>'[1]STATA data'!AJ207</f>
        <v>4.0924594701088086</v>
      </c>
      <c r="C41" s="40">
        <f>'[1]STATA data'!AK207</f>
        <v>1.848361350568182</v>
      </c>
    </row>
    <row r="42" spans="1:3" ht="15">
      <c r="A42" s="39" t="s">
        <v>68</v>
      </c>
      <c r="B42" s="40">
        <v>-0.52513714816133839</v>
      </c>
      <c r="C42" s="40">
        <v>-0.59012028169323938</v>
      </c>
    </row>
    <row r="43" spans="1:3" ht="15">
      <c r="A43" s="39" t="s">
        <v>69</v>
      </c>
      <c r="B43" s="40">
        <v>8.4540430959120645</v>
      </c>
      <c r="C43" s="40">
        <v>5.3818772578678145</v>
      </c>
    </row>
    <row r="44" spans="1:3" ht="15">
      <c r="A44" s="39" t="s">
        <v>70</v>
      </c>
      <c r="B44" s="39">
        <v>14.400000000000006</v>
      </c>
      <c r="C44" s="39">
        <v>8.2000000000000028</v>
      </c>
    </row>
    <row r="45" spans="1:3" ht="15">
      <c r="A45" s="39" t="s">
        <v>71</v>
      </c>
      <c r="B45" s="40">
        <v>0.15268295497189538</v>
      </c>
      <c r="C45" s="40"/>
    </row>
    <row r="46" spans="1:3" ht="15">
      <c r="A46" s="39" t="s">
        <v>72</v>
      </c>
      <c r="B46" s="40">
        <v>3.0925549602808053</v>
      </c>
      <c r="C46" s="40">
        <v>-7.1679449501827835E-2</v>
      </c>
    </row>
    <row r="47" spans="1:3" ht="15">
      <c r="A47" s="39" t="s">
        <v>73</v>
      </c>
      <c r="B47" s="40">
        <v>5.0486980719538863</v>
      </c>
      <c r="C47" s="40">
        <v>5.5818353831598868</v>
      </c>
    </row>
  </sheetData>
  <pageMargins left="0.70866141732283472" right="0.70866141732283472" top="0.74803149606299213" bottom="0.74803149606299213" header="0.31496062992125984" footer="0.31496062992125984"/>
  <pageSetup paperSize="9" orientation="landscape" r:id="rId1"/>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85" zoomScaleNormal="85" workbookViewId="0"/>
  </sheetViews>
  <sheetFormatPr defaultRowHeight="15"/>
  <sheetData>
    <row r="1" spans="1:1" ht="15.75">
      <c r="A1" s="34" t="s">
        <v>64</v>
      </c>
    </row>
    <row r="2" spans="1:1" ht="15.75">
      <c r="A2" s="34" t="s">
        <v>75</v>
      </c>
    </row>
    <row r="33" spans="1:9">
      <c r="A33" s="21" t="s">
        <v>196</v>
      </c>
    </row>
    <row r="35" spans="1:9">
      <c r="A35" t="s">
        <v>162</v>
      </c>
      <c r="B35" t="s">
        <v>89</v>
      </c>
      <c r="C35" t="s">
        <v>188</v>
      </c>
    </row>
    <row r="36" spans="1:9">
      <c r="A36" t="s">
        <v>59</v>
      </c>
      <c r="B36" s="4">
        <v>24.64808</v>
      </c>
      <c r="C36" s="4">
        <v>26.181054</v>
      </c>
    </row>
    <row r="37" spans="1:9">
      <c r="A37" t="s">
        <v>60</v>
      </c>
      <c r="B37" s="4">
        <v>30.668647</v>
      </c>
      <c r="C37" s="4">
        <v>40.176713999999997</v>
      </c>
    </row>
    <row r="38" spans="1:9">
      <c r="A38" t="s">
        <v>62</v>
      </c>
      <c r="B38" s="4">
        <v>59.042665</v>
      </c>
      <c r="C38" s="4">
        <v>62.753703999999999</v>
      </c>
    </row>
    <row r="39" spans="1:9">
      <c r="A39" t="s">
        <v>63</v>
      </c>
      <c r="B39" s="4">
        <v>71.923312999999993</v>
      </c>
      <c r="C39" s="4">
        <v>80.325727999999998</v>
      </c>
      <c r="D39" s="3"/>
    </row>
    <row r="40" spans="1:9">
      <c r="A40" t="s">
        <v>61</v>
      </c>
      <c r="B40" s="4">
        <v>74.938092999999995</v>
      </c>
      <c r="C40" s="4">
        <v>78.262032000000005</v>
      </c>
    </row>
    <row r="41" spans="1:9">
      <c r="A41" t="s">
        <v>76</v>
      </c>
      <c r="B41" s="4">
        <v>84.125873999999996</v>
      </c>
      <c r="C41" s="4">
        <v>86.368690000000001</v>
      </c>
      <c r="D41" s="4"/>
      <c r="F41" s="4"/>
      <c r="G41" s="4"/>
      <c r="H41" s="4"/>
      <c r="I41" s="4"/>
    </row>
    <row r="42" spans="1:9">
      <c r="D42" s="4"/>
      <c r="F42" s="4"/>
      <c r="G42" s="4"/>
      <c r="H42" s="4"/>
      <c r="I42" s="4"/>
    </row>
    <row r="43" spans="1:9">
      <c r="D43" s="4"/>
      <c r="F43" s="4"/>
      <c r="G43" s="4"/>
      <c r="H43" s="4"/>
      <c r="I43" s="4"/>
    </row>
    <row r="44" spans="1:9">
      <c r="D44" s="4"/>
      <c r="F44" s="4"/>
      <c r="G44" s="4"/>
      <c r="H44" s="4"/>
      <c r="I44" s="4"/>
    </row>
    <row r="45" spans="1:9">
      <c r="F45" s="4"/>
      <c r="G45" s="4"/>
      <c r="H45" s="4"/>
      <c r="I45" s="4"/>
    </row>
    <row r="46" spans="1:9">
      <c r="F46" s="4"/>
      <c r="G46" s="4"/>
      <c r="H46" s="4"/>
      <c r="I46" s="4"/>
    </row>
    <row r="47" spans="1:9">
      <c r="B47" s="4"/>
      <c r="C47" s="4"/>
    </row>
    <row r="48" spans="1:9">
      <c r="B48" s="4"/>
      <c r="C48" s="4"/>
    </row>
    <row r="49" spans="2:3">
      <c r="B49" s="4"/>
      <c r="C49" s="4"/>
    </row>
    <row r="50" spans="2:3">
      <c r="B50" s="4"/>
      <c r="C50" s="4"/>
    </row>
    <row r="51" spans="2:3">
      <c r="B51" s="4"/>
      <c r="C51" s="4"/>
    </row>
    <row r="52" spans="2:3">
      <c r="B52" s="4"/>
      <c r="C52" s="4"/>
    </row>
    <row r="53" spans="2:3">
      <c r="B53" s="4"/>
      <c r="C53" s="4"/>
    </row>
    <row r="54" spans="2:3">
      <c r="B54" s="4"/>
      <c r="C54" s="4"/>
    </row>
  </sheetData>
  <sortState ref="E33:G38">
    <sortCondition ref="F33:F38"/>
  </sortState>
  <pageMargins left="0.70866141732283472" right="0.70866141732283472" top="0.74803149606299213" bottom="0.74803149606299213" header="0.31496062992125984" footer="0.31496062992125984"/>
  <pageSetup paperSize="9" orientation="landscape" r:id="rId1"/>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5"/>
  <sheetViews>
    <sheetView zoomScale="85" zoomScaleNormal="85" workbookViewId="0"/>
  </sheetViews>
  <sheetFormatPr defaultRowHeight="15"/>
  <cols>
    <col min="1" max="1" width="17.42578125" style="3" customWidth="1"/>
  </cols>
  <sheetData>
    <row r="1" spans="1:1" ht="15.75">
      <c r="A1" s="34" t="s">
        <v>74</v>
      </c>
    </row>
    <row r="2" spans="1:1" ht="15.75">
      <c r="A2" s="34" t="s">
        <v>78</v>
      </c>
    </row>
    <row r="32" spans="1:13" ht="41.25" customHeight="1">
      <c r="A32" s="71" t="s">
        <v>231</v>
      </c>
      <c r="B32" s="72"/>
      <c r="C32" s="72"/>
      <c r="D32" s="72"/>
      <c r="E32" s="72"/>
      <c r="F32" s="72"/>
      <c r="G32" s="72"/>
      <c r="H32" s="72"/>
      <c r="I32" s="72"/>
      <c r="J32" s="72"/>
      <c r="K32" s="72"/>
      <c r="L32" s="72"/>
      <c r="M32" s="72"/>
    </row>
    <row r="33" spans="1:24">
      <c r="A33" s="21" t="s">
        <v>196</v>
      </c>
      <c r="B33" s="32"/>
      <c r="C33" s="32"/>
      <c r="D33" s="32"/>
      <c r="E33" s="32"/>
      <c r="F33" s="32"/>
      <c r="G33" s="32"/>
      <c r="H33" s="32"/>
      <c r="I33" s="32"/>
      <c r="J33" s="32"/>
      <c r="K33" s="32"/>
      <c r="L33" s="32"/>
      <c r="M33" s="32"/>
    </row>
    <row r="36" spans="1:24" s="3" customFormat="1">
      <c r="A36" s="3" t="s">
        <v>163</v>
      </c>
      <c r="B36" s="3" t="s">
        <v>200</v>
      </c>
      <c r="C36" s="3" t="s">
        <v>82</v>
      </c>
      <c r="D36" s="3" t="s">
        <v>83</v>
      </c>
      <c r="E36" s="3" t="s">
        <v>84</v>
      </c>
      <c r="F36" s="3" t="s">
        <v>85</v>
      </c>
      <c r="G36" s="3" t="s">
        <v>86</v>
      </c>
      <c r="H36" s="3" t="s">
        <v>87</v>
      </c>
      <c r="I36" s="3" t="s">
        <v>88</v>
      </c>
      <c r="J36" s="3" t="s">
        <v>89</v>
      </c>
      <c r="K36" s="3" t="s">
        <v>90</v>
      </c>
      <c r="L36" s="3" t="s">
        <v>91</v>
      </c>
      <c r="M36" s="3" t="s">
        <v>92</v>
      </c>
      <c r="N36" s="3" t="s">
        <v>93</v>
      </c>
      <c r="O36" s="3" t="s">
        <v>94</v>
      </c>
      <c r="P36" s="3" t="s">
        <v>95</v>
      </c>
      <c r="Q36" s="3" t="s">
        <v>96</v>
      </c>
      <c r="R36" s="3" t="s">
        <v>97</v>
      </c>
      <c r="S36" s="3" t="s">
        <v>98</v>
      </c>
      <c r="T36" s="3" t="s">
        <v>99</v>
      </c>
      <c r="U36" s="3" t="s">
        <v>185</v>
      </c>
      <c r="V36" s="3" t="s">
        <v>186</v>
      </c>
      <c r="W36" s="3" t="s">
        <v>187</v>
      </c>
      <c r="X36" s="3" t="s">
        <v>188</v>
      </c>
    </row>
    <row r="37" spans="1:24">
      <c r="A37" s="6" t="s">
        <v>68</v>
      </c>
      <c r="B37" s="4"/>
      <c r="C37" s="4"/>
      <c r="D37" s="4"/>
      <c r="E37" s="4"/>
      <c r="F37" s="4">
        <v>43.796976399999998</v>
      </c>
      <c r="G37" s="4">
        <v>40.195452000000003</v>
      </c>
      <c r="H37" s="4">
        <v>41.457632099999998</v>
      </c>
      <c r="I37" s="4">
        <v>42.387446199999999</v>
      </c>
      <c r="J37" s="4">
        <v>43.257196</v>
      </c>
      <c r="K37" s="4">
        <v>42.915044600000002</v>
      </c>
      <c r="L37" s="4">
        <v>45.068591900000001</v>
      </c>
      <c r="M37" s="4">
        <v>45.1228841</v>
      </c>
      <c r="N37" s="4">
        <v>44.128459100000001</v>
      </c>
      <c r="O37" s="4">
        <v>41.705497399999999</v>
      </c>
      <c r="P37" s="4">
        <v>41.2532219</v>
      </c>
      <c r="Q37" s="4">
        <v>39.483074700000003</v>
      </c>
      <c r="R37" s="4">
        <v>38.841675500000001</v>
      </c>
      <c r="S37" s="4">
        <v>38.6595966</v>
      </c>
      <c r="T37" s="4">
        <v>40.2709537</v>
      </c>
      <c r="U37" s="4">
        <v>38.924424500000001</v>
      </c>
      <c r="V37" s="4">
        <v>37.995178899999999</v>
      </c>
      <c r="W37" s="4">
        <v>38.032057600000002</v>
      </c>
      <c r="X37" s="4">
        <v>38.123088000000003</v>
      </c>
    </row>
    <row r="38" spans="1:24">
      <c r="A38" s="6" t="s">
        <v>79</v>
      </c>
      <c r="B38" s="4"/>
      <c r="C38" s="4"/>
      <c r="D38" s="4"/>
      <c r="E38" s="4"/>
      <c r="F38" s="4">
        <v>41.154694399999997</v>
      </c>
      <c r="G38" s="4">
        <v>43.059998999999998</v>
      </c>
      <c r="H38" s="4">
        <v>44.540836200000001</v>
      </c>
      <c r="I38" s="4">
        <v>43.998851000000002</v>
      </c>
      <c r="J38" s="4">
        <v>52.245700800000002</v>
      </c>
      <c r="K38" s="4">
        <v>46.519227999999998</v>
      </c>
      <c r="L38" s="4">
        <v>46.213566399999998</v>
      </c>
      <c r="M38" s="4">
        <v>43.322998400000003</v>
      </c>
      <c r="N38" s="4">
        <v>42.278868299999999</v>
      </c>
      <c r="O38" s="4">
        <v>37.196986899999999</v>
      </c>
      <c r="P38" s="4">
        <v>35.077214099999999</v>
      </c>
      <c r="Q38" s="4">
        <v>33.8591148</v>
      </c>
      <c r="R38" s="4">
        <v>33.829507</v>
      </c>
      <c r="S38" s="4">
        <v>32.9816292</v>
      </c>
      <c r="T38" s="4">
        <v>34.577728700000002</v>
      </c>
      <c r="U38" s="4">
        <v>34.071299799999998</v>
      </c>
      <c r="V38" s="4">
        <v>30.1422408</v>
      </c>
      <c r="W38" s="4">
        <v>31.789125200000001</v>
      </c>
      <c r="X38" s="4">
        <v>32.881133300000002</v>
      </c>
    </row>
    <row r="39" spans="1:24">
      <c r="A39" s="6"/>
      <c r="B39" s="4"/>
      <c r="C39" s="4"/>
      <c r="D39" s="4"/>
      <c r="E39" s="4"/>
      <c r="F39" s="4"/>
      <c r="G39" s="4"/>
      <c r="H39" s="4"/>
      <c r="I39" s="4"/>
      <c r="J39" s="4"/>
      <c r="K39" s="4"/>
      <c r="L39" s="4"/>
      <c r="M39" s="4"/>
      <c r="N39" s="4"/>
      <c r="O39" s="4"/>
      <c r="P39" s="4"/>
      <c r="Q39" s="4"/>
      <c r="R39" s="4"/>
      <c r="S39" s="4"/>
      <c r="T39" s="4"/>
      <c r="U39" s="4"/>
      <c r="V39" s="4"/>
      <c r="W39" s="4"/>
      <c r="X39" s="4"/>
    </row>
    <row r="40" spans="1:24">
      <c r="A40" s="6"/>
      <c r="B40" s="4"/>
      <c r="C40" s="4"/>
      <c r="D40" s="4"/>
      <c r="E40" s="4"/>
      <c r="F40" s="4"/>
      <c r="G40" s="4"/>
      <c r="H40" s="4"/>
      <c r="I40" s="4"/>
      <c r="J40" s="4"/>
      <c r="K40" s="4"/>
      <c r="L40" s="4"/>
      <c r="M40" s="4"/>
      <c r="N40" s="4"/>
      <c r="O40" s="4"/>
      <c r="P40" s="4"/>
      <c r="Q40" s="4"/>
      <c r="R40" s="4"/>
      <c r="S40" s="4"/>
      <c r="T40" s="4"/>
      <c r="U40" s="4"/>
      <c r="V40" s="4"/>
      <c r="W40" s="4"/>
      <c r="X40" s="4"/>
    </row>
    <row r="41" spans="1:24">
      <c r="A41" s="6"/>
      <c r="B41" s="4"/>
      <c r="C41" s="4"/>
      <c r="D41" s="4"/>
      <c r="E41" s="4"/>
      <c r="F41" s="4"/>
      <c r="G41" s="4"/>
      <c r="H41" s="4"/>
      <c r="I41" s="4"/>
      <c r="J41" s="4"/>
      <c r="K41" s="4"/>
      <c r="L41" s="4"/>
      <c r="M41" s="4"/>
      <c r="N41" s="4"/>
      <c r="O41" s="4"/>
      <c r="P41" s="4"/>
      <c r="Q41" s="4"/>
      <c r="R41" s="4"/>
      <c r="S41" s="4"/>
      <c r="T41" s="4"/>
      <c r="U41" s="4"/>
      <c r="V41" s="4"/>
      <c r="W41" s="4"/>
      <c r="X41" s="4"/>
    </row>
    <row r="42" spans="1:24">
      <c r="A42" s="6"/>
      <c r="B42" s="4"/>
      <c r="C42" s="4"/>
      <c r="D42" s="4"/>
      <c r="E42" s="4"/>
      <c r="F42" s="4"/>
      <c r="G42" s="4"/>
      <c r="H42" s="4"/>
      <c r="I42" s="4"/>
      <c r="J42" s="4"/>
      <c r="K42" s="4"/>
      <c r="L42" s="4"/>
      <c r="M42" s="4"/>
      <c r="N42" s="4"/>
      <c r="O42" s="4"/>
      <c r="P42" s="4"/>
      <c r="Q42" s="4"/>
      <c r="R42" s="4"/>
      <c r="S42" s="4"/>
      <c r="T42" s="4"/>
      <c r="U42" s="4"/>
      <c r="V42" s="4"/>
      <c r="W42" s="4"/>
      <c r="X42" s="4"/>
    </row>
    <row r="43" spans="1:24">
      <c r="A43" s="6"/>
      <c r="B43" s="4"/>
      <c r="C43" s="4"/>
      <c r="D43" s="4"/>
      <c r="E43" s="4"/>
      <c r="F43" s="4"/>
      <c r="G43" s="4"/>
      <c r="H43" s="4"/>
      <c r="I43" s="4"/>
      <c r="J43" s="4"/>
      <c r="K43" s="4"/>
      <c r="L43" s="4"/>
      <c r="M43" s="4"/>
      <c r="N43" s="4"/>
      <c r="O43" s="4"/>
      <c r="P43" s="4"/>
      <c r="Q43" s="4"/>
      <c r="R43" s="4"/>
      <c r="S43" s="4"/>
      <c r="T43" s="4"/>
      <c r="U43" s="4"/>
      <c r="V43" s="4"/>
      <c r="W43" s="4"/>
      <c r="X43" s="4"/>
    </row>
    <row r="44" spans="1:24">
      <c r="A44" s="6"/>
      <c r="B44" s="4"/>
      <c r="C44" s="4"/>
      <c r="D44" s="4"/>
      <c r="E44" s="4"/>
      <c r="F44" s="4"/>
      <c r="G44" s="4"/>
      <c r="H44" s="4"/>
      <c r="I44" s="4"/>
      <c r="J44" s="4"/>
      <c r="K44" s="4"/>
      <c r="L44" s="4"/>
      <c r="M44" s="4"/>
      <c r="N44" s="4"/>
      <c r="O44" s="4"/>
      <c r="P44" s="4"/>
      <c r="Q44" s="4"/>
      <c r="R44" s="4"/>
      <c r="S44" s="4"/>
      <c r="T44" s="4"/>
      <c r="U44" s="4"/>
      <c r="V44" s="4"/>
      <c r="W44" s="4"/>
      <c r="X44" s="4"/>
    </row>
    <row r="45" spans="1:24">
      <c r="A45" s="6"/>
    </row>
  </sheetData>
  <mergeCells count="1">
    <mergeCell ref="A32:M32"/>
  </mergeCells>
  <pageMargins left="0.7" right="0.7" top="0.75" bottom="0.75" header="0.3" footer="0.3"/>
  <pageSetup paperSize="9" orientation="landscape" r:id="rId1"/>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6"/>
  <sheetViews>
    <sheetView zoomScale="85" zoomScaleNormal="85" workbookViewId="0"/>
  </sheetViews>
  <sheetFormatPr defaultRowHeight="15"/>
  <cols>
    <col min="1" max="1" width="19" customWidth="1"/>
  </cols>
  <sheetData>
    <row r="1" spans="1:1" ht="15.75">
      <c r="A1" s="34" t="s">
        <v>77</v>
      </c>
    </row>
    <row r="2" spans="1:1" ht="15.75">
      <c r="A2" s="34" t="s">
        <v>81</v>
      </c>
    </row>
    <row r="29" spans="5:5">
      <c r="E29" s="2"/>
    </row>
    <row r="30" spans="5:5">
      <c r="E30" s="2"/>
    </row>
    <row r="31" spans="5:5">
      <c r="E31" s="2"/>
    </row>
    <row r="32" spans="5:5">
      <c r="E32" s="2"/>
    </row>
    <row r="33" spans="1:21">
      <c r="A33" s="21" t="s">
        <v>196</v>
      </c>
    </row>
    <row r="35" spans="1:21">
      <c r="A35" s="52" t="s">
        <v>191</v>
      </c>
      <c r="B35" s="53" t="s">
        <v>82</v>
      </c>
      <c r="C35" s="53" t="s">
        <v>83</v>
      </c>
      <c r="D35" s="53" t="s">
        <v>84</v>
      </c>
      <c r="E35" s="53" t="s">
        <v>85</v>
      </c>
      <c r="F35" s="53" t="s">
        <v>86</v>
      </c>
      <c r="G35" s="53" t="s">
        <v>87</v>
      </c>
      <c r="H35" s="53" t="s">
        <v>88</v>
      </c>
      <c r="I35" s="53" t="s">
        <v>89</v>
      </c>
      <c r="J35" s="53" t="s">
        <v>90</v>
      </c>
      <c r="K35" s="53" t="s">
        <v>91</v>
      </c>
      <c r="L35" s="53" t="s">
        <v>92</v>
      </c>
      <c r="M35" s="53" t="s">
        <v>93</v>
      </c>
      <c r="N35" s="53" t="s">
        <v>94</v>
      </c>
      <c r="O35" s="53" t="s">
        <v>95</v>
      </c>
      <c r="P35" s="53" t="s">
        <v>96</v>
      </c>
      <c r="Q35" s="53" t="s">
        <v>97</v>
      </c>
      <c r="R35" s="53" t="s">
        <v>98</v>
      </c>
      <c r="S35" s="53" t="s">
        <v>99</v>
      </c>
      <c r="T35" s="53" t="s">
        <v>185</v>
      </c>
      <c r="U35" s="53" t="s">
        <v>186</v>
      </c>
    </row>
    <row r="36" spans="1:21" ht="30">
      <c r="A36" s="50" t="s">
        <v>202</v>
      </c>
      <c r="B36" s="51">
        <v>54.586885063234725</v>
      </c>
      <c r="C36" s="51">
        <v>51.433326069298893</v>
      </c>
      <c r="D36" s="51">
        <v>52.296884304087932</v>
      </c>
      <c r="E36" s="51">
        <v>52.780798010320154</v>
      </c>
      <c r="F36" s="51">
        <v>52.103921794522357</v>
      </c>
      <c r="G36" s="51">
        <v>53.018626619224293</v>
      </c>
      <c r="H36" s="51">
        <v>52.530831505776497</v>
      </c>
      <c r="I36" s="51">
        <v>52.608592383116758</v>
      </c>
      <c r="J36" s="51">
        <v>52.713118835332693</v>
      </c>
      <c r="K36" s="51">
        <v>52.528580495954593</v>
      </c>
      <c r="L36" s="51">
        <v>53.668013765169398</v>
      </c>
      <c r="M36" s="51">
        <v>52.883948792102665</v>
      </c>
      <c r="N36" s="51">
        <v>50.704279442550991</v>
      </c>
      <c r="O36" s="51">
        <v>50.447810989015743</v>
      </c>
      <c r="P36" s="51">
        <v>49.259203202302132</v>
      </c>
      <c r="Q36" s="51">
        <v>48.195455623974858</v>
      </c>
      <c r="R36" s="51">
        <v>47.987238661616573</v>
      </c>
      <c r="S36" s="51">
        <v>49.016347181659995</v>
      </c>
      <c r="T36" s="51">
        <v>47.56211820790481</v>
      </c>
      <c r="U36" s="51">
        <v>47.035816822992679</v>
      </c>
    </row>
  </sheetData>
  <pageMargins left="0.70866141732283472" right="0.70866141732283472" top="0.74803149606299213" bottom="0.74803149606299213" header="0.31496062992125984" footer="0.31496062992125984"/>
  <pageSetup paperSize="9" scale="95" orientation="landscape" r:id="rId1"/>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85" zoomScaleNormal="85" workbookViewId="0"/>
  </sheetViews>
  <sheetFormatPr defaultRowHeight="15"/>
  <cols>
    <col min="1" max="1" width="10.85546875" customWidth="1"/>
    <col min="2" max="19" width="9.42578125" customWidth="1"/>
    <col min="20" max="20" width="5.7109375" customWidth="1"/>
  </cols>
  <sheetData>
    <row r="1" spans="1:1" ht="15.75">
      <c r="A1" s="34" t="s">
        <v>80</v>
      </c>
    </row>
    <row r="2" spans="1:1" ht="15.75">
      <c r="A2" s="34" t="s">
        <v>213</v>
      </c>
    </row>
    <row r="33" spans="1:19">
      <c r="A33" t="s">
        <v>196</v>
      </c>
    </row>
    <row r="35" spans="1:19" ht="15.75">
      <c r="A35" s="56"/>
      <c r="B35" s="57"/>
      <c r="C35" s="57"/>
      <c r="D35" s="57"/>
      <c r="E35" s="57"/>
      <c r="F35" s="57"/>
      <c r="G35" s="57"/>
      <c r="H35" s="57"/>
      <c r="I35" s="57"/>
      <c r="J35" s="57"/>
      <c r="K35" s="57"/>
      <c r="L35" s="57"/>
      <c r="M35" s="57"/>
      <c r="N35" s="57"/>
      <c r="O35" s="57"/>
      <c r="P35" s="57"/>
      <c r="Q35" s="57"/>
      <c r="R35" s="57"/>
      <c r="S35" s="57"/>
    </row>
    <row r="36" spans="1:19">
      <c r="A36" s="54" t="s">
        <v>203</v>
      </c>
      <c r="B36" s="55" t="s">
        <v>85</v>
      </c>
      <c r="C36" s="55" t="s">
        <v>86</v>
      </c>
      <c r="D36" s="55" t="s">
        <v>87</v>
      </c>
      <c r="E36" s="55" t="s">
        <v>88</v>
      </c>
      <c r="F36" s="55" t="s">
        <v>89</v>
      </c>
      <c r="G36" s="55" t="s">
        <v>90</v>
      </c>
      <c r="H36" s="55" t="s">
        <v>91</v>
      </c>
      <c r="I36" s="55" t="s">
        <v>92</v>
      </c>
      <c r="J36" s="55" t="s">
        <v>93</v>
      </c>
      <c r="K36" s="55" t="s">
        <v>94</v>
      </c>
      <c r="L36" s="55" t="s">
        <v>95</v>
      </c>
      <c r="M36" s="55" t="s">
        <v>96</v>
      </c>
      <c r="N36" s="55" t="s">
        <v>97</v>
      </c>
      <c r="O36" s="55" t="s">
        <v>98</v>
      </c>
      <c r="P36" s="55" t="s">
        <v>99</v>
      </c>
      <c r="Q36" s="55" t="s">
        <v>185</v>
      </c>
      <c r="R36" s="55" t="s">
        <v>186</v>
      </c>
      <c r="S36" s="55" t="s">
        <v>187</v>
      </c>
    </row>
    <row r="37" spans="1:19" ht="89.25">
      <c r="A37" s="36" t="s">
        <v>101</v>
      </c>
      <c r="B37" s="37">
        <v>45.4</v>
      </c>
      <c r="C37" s="37">
        <v>50.9</v>
      </c>
      <c r="D37" s="37">
        <v>51.4</v>
      </c>
      <c r="E37" s="37">
        <v>48</v>
      </c>
      <c r="F37" s="37">
        <v>40.1</v>
      </c>
      <c r="G37" s="37">
        <v>40.200000000000003</v>
      </c>
      <c r="H37" s="37">
        <v>43</v>
      </c>
      <c r="I37" s="37">
        <v>46.8</v>
      </c>
      <c r="J37" s="37">
        <v>47.2</v>
      </c>
      <c r="K37" s="37">
        <v>46.1</v>
      </c>
      <c r="L37" s="37">
        <v>43.8</v>
      </c>
      <c r="M37" s="37">
        <v>44.5</v>
      </c>
      <c r="N37" s="37">
        <v>46.7</v>
      </c>
      <c r="O37" s="37">
        <v>47.4</v>
      </c>
      <c r="P37" s="37">
        <v>52.6</v>
      </c>
      <c r="Q37" s="37">
        <v>49.7</v>
      </c>
      <c r="R37" s="37">
        <v>49.5</v>
      </c>
      <c r="S37" s="37">
        <v>50.4</v>
      </c>
    </row>
    <row r="38" spans="1:19" ht="89.25">
      <c r="A38" s="36" t="s">
        <v>102</v>
      </c>
      <c r="B38" s="37">
        <v>40.799999999999997</v>
      </c>
      <c r="C38" s="37">
        <v>44.9</v>
      </c>
      <c r="D38" s="37">
        <v>45</v>
      </c>
      <c r="E38" s="37">
        <v>42.1</v>
      </c>
      <c r="F38" s="37">
        <v>32.799999999999997</v>
      </c>
      <c r="G38" s="37">
        <v>32.700000000000003</v>
      </c>
      <c r="H38" s="37">
        <v>35.9</v>
      </c>
      <c r="I38" s="37">
        <v>39.9</v>
      </c>
      <c r="J38" s="37">
        <v>40.4</v>
      </c>
      <c r="K38" s="37">
        <v>38.9</v>
      </c>
      <c r="L38" s="37">
        <v>36.299999999999997</v>
      </c>
      <c r="M38" s="37">
        <v>36.4</v>
      </c>
      <c r="N38" s="37">
        <v>38.5</v>
      </c>
      <c r="O38" s="37">
        <v>39.799999999999997</v>
      </c>
      <c r="P38" s="37">
        <v>44.3</v>
      </c>
      <c r="Q38" s="37">
        <v>41.2</v>
      </c>
      <c r="R38" s="37">
        <v>41.3</v>
      </c>
      <c r="S38" s="37">
        <v>42.1</v>
      </c>
    </row>
  </sheetData>
  <pageMargins left="0.70866141732283472" right="0.70866141732283472" top="0.74803149606299213" bottom="0.74803149606299213" header="0.31496062992125984" footer="0.31496062992125984"/>
  <pageSetup paperSize="9" orientation="landscape" r:id="rId1"/>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85" zoomScaleNormal="85" workbookViewId="0"/>
  </sheetViews>
  <sheetFormatPr defaultRowHeight="15"/>
  <sheetData>
    <row r="1" spans="1:1" ht="15.75">
      <c r="A1" s="34" t="s">
        <v>100</v>
      </c>
    </row>
    <row r="2" spans="1:1" ht="15.75">
      <c r="A2" s="34" t="s">
        <v>181</v>
      </c>
    </row>
    <row r="26" ht="14.25" customHeight="1"/>
    <row r="33" spans="1:8">
      <c r="A33" t="s">
        <v>205</v>
      </c>
    </row>
    <row r="34" spans="1:8" ht="13.5" customHeight="1">
      <c r="A34" s="67" t="s">
        <v>204</v>
      </c>
      <c r="B34" s="68"/>
      <c r="C34" s="68"/>
      <c r="D34" s="68"/>
      <c r="E34" s="68"/>
      <c r="F34" s="68"/>
      <c r="G34" s="68"/>
      <c r="H34" s="68"/>
    </row>
    <row r="36" spans="1:8">
      <c r="A36" t="s">
        <v>214</v>
      </c>
    </row>
    <row r="37" spans="1:8">
      <c r="A37" t="s">
        <v>206</v>
      </c>
    </row>
  </sheetData>
  <mergeCells count="1">
    <mergeCell ref="A34:H34"/>
  </mergeCells>
  <pageMargins left="0.70866141732283472" right="0.70866141732283472" top="0.74803149606299213" bottom="0.74803149606299213" header="0.31496062992125984" footer="0.31496062992125984"/>
  <pageSetup paperSize="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zoomScale="85" zoomScaleNormal="85" workbookViewId="0"/>
  </sheetViews>
  <sheetFormatPr defaultRowHeight="15"/>
  <sheetData>
    <row r="1" spans="1:2" ht="15.75">
      <c r="A1" s="34" t="s">
        <v>103</v>
      </c>
    </row>
    <row r="2" spans="1:2" ht="15.75">
      <c r="A2" s="34" t="s">
        <v>207</v>
      </c>
    </row>
    <row r="4" spans="1:2" ht="15.75">
      <c r="B4" s="1"/>
    </row>
    <row r="25" spans="2:14" ht="15.75" customHeight="1">
      <c r="B25" s="27"/>
      <c r="C25" s="27"/>
      <c r="D25" s="27"/>
      <c r="E25" s="27"/>
      <c r="F25" s="27"/>
      <c r="G25" s="27"/>
      <c r="H25" s="27"/>
      <c r="I25" s="27"/>
      <c r="J25" s="27"/>
      <c r="K25" s="27"/>
      <c r="L25" s="27"/>
      <c r="M25" s="27"/>
      <c r="N25" s="27"/>
    </row>
    <row r="34" spans="1:13" ht="48.75" customHeight="1">
      <c r="A34" s="74" t="s">
        <v>104</v>
      </c>
      <c r="B34" s="72"/>
      <c r="C34" s="72"/>
      <c r="D34" s="72"/>
      <c r="E34" s="72"/>
      <c r="F34" s="72"/>
      <c r="G34" s="72"/>
      <c r="H34" s="72"/>
      <c r="I34" s="72"/>
      <c r="J34" s="72"/>
      <c r="K34" s="72"/>
      <c r="L34" s="72"/>
      <c r="M34" s="72"/>
    </row>
    <row r="35" spans="1:13">
      <c r="A35" s="21" t="s">
        <v>196</v>
      </c>
      <c r="B35" s="32"/>
      <c r="C35" s="32"/>
      <c r="D35" s="32"/>
      <c r="E35" s="32"/>
      <c r="F35" s="32"/>
      <c r="G35" s="32"/>
      <c r="H35" s="32"/>
      <c r="I35" s="32"/>
      <c r="J35" s="32"/>
      <c r="K35" s="32"/>
      <c r="L35" s="32"/>
      <c r="M35" s="32"/>
    </row>
  </sheetData>
  <mergeCells count="1">
    <mergeCell ref="A34:M34"/>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zoomScale="85" zoomScaleNormal="85" workbookViewId="0"/>
  </sheetViews>
  <sheetFormatPr defaultRowHeight="15"/>
  <cols>
    <col min="3" max="3" width="21.85546875" customWidth="1"/>
  </cols>
  <sheetData>
    <row r="1" spans="1:1" ht="15.75">
      <c r="A1" s="34" t="s">
        <v>11</v>
      </c>
    </row>
    <row r="2" spans="1:1" ht="15.75">
      <c r="A2" s="34" t="s">
        <v>12</v>
      </c>
    </row>
    <row r="33" spans="1:16" ht="59.25" customHeight="1">
      <c r="A33" s="67" t="s">
        <v>225</v>
      </c>
      <c r="B33" s="67"/>
      <c r="C33" s="67"/>
      <c r="D33" s="67"/>
      <c r="E33" s="67"/>
      <c r="F33" s="67"/>
      <c r="G33" s="67"/>
      <c r="H33" s="67"/>
      <c r="I33" s="67"/>
      <c r="J33" s="67"/>
      <c r="K33" s="67"/>
      <c r="L33" s="67"/>
      <c r="M33" s="67"/>
      <c r="N33" s="25"/>
      <c r="O33" s="25"/>
      <c r="P33" s="25"/>
    </row>
    <row r="35" spans="1:16">
      <c r="A35" t="s">
        <v>191</v>
      </c>
      <c r="B35" t="s">
        <v>189</v>
      </c>
      <c r="C35" s="25" t="s">
        <v>190</v>
      </c>
    </row>
    <row r="36" spans="1:16">
      <c r="A36">
        <v>2006</v>
      </c>
      <c r="B36" s="4">
        <v>2.7591838000000002</v>
      </c>
      <c r="C36" s="4">
        <v>2.1084752</v>
      </c>
    </row>
    <row r="37" spans="1:16">
      <c r="A37">
        <v>2007</v>
      </c>
      <c r="B37" s="4">
        <v>3.0942902000000001</v>
      </c>
      <c r="C37" s="4">
        <v>2.3505862</v>
      </c>
    </row>
    <row r="38" spans="1:16">
      <c r="A38">
        <v>2008</v>
      </c>
      <c r="B38" s="4">
        <v>1.2410414000000001</v>
      </c>
      <c r="C38" s="4">
        <v>0.46140310000000001</v>
      </c>
    </row>
    <row r="39" spans="1:16">
      <c r="A39">
        <v>2009</v>
      </c>
      <c r="B39" s="4">
        <v>1.5631626999999999</v>
      </c>
      <c r="C39" s="4">
        <v>0.66112234999999997</v>
      </c>
    </row>
    <row r="40" spans="1:16">
      <c r="A40">
        <v>2010</v>
      </c>
      <c r="B40" s="4">
        <v>2.1766874</v>
      </c>
      <c r="C40" s="4">
        <v>1.4461900999999999</v>
      </c>
    </row>
    <row r="41" spans="1:16">
      <c r="A41">
        <v>2011</v>
      </c>
      <c r="B41" s="4">
        <v>0.97640497000000004</v>
      </c>
      <c r="C41" s="4">
        <v>7.0524020000000007E-2</v>
      </c>
    </row>
    <row r="42" spans="1:16">
      <c r="A42">
        <v>2012</v>
      </c>
      <c r="B42" s="4">
        <v>2.2091509</v>
      </c>
      <c r="C42" s="4">
        <v>1.2981792999999999</v>
      </c>
    </row>
    <row r="43" spans="1:16">
      <c r="A43">
        <v>2013</v>
      </c>
      <c r="B43" s="4">
        <v>2.0028872</v>
      </c>
      <c r="C43" s="4">
        <v>1.0984544000000001</v>
      </c>
    </row>
  </sheetData>
  <mergeCells count="1">
    <mergeCell ref="A33:M33"/>
  </mergeCells>
  <pageMargins left="0.70866141732283472" right="0.70866141732283472" top="0.74803149606299213" bottom="0.74803149606299213" header="0.31496062992125984" footer="0.31496062992125984"/>
  <pageSetup paperSize="9" scale="90" orientation="landscape" r:id="rId1"/>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zoomScale="85" zoomScaleNormal="85" workbookViewId="0"/>
  </sheetViews>
  <sheetFormatPr defaultRowHeight="15"/>
  <cols>
    <col min="6" max="7" width="9.140625" style="12"/>
    <col min="8" max="8" width="14.7109375" customWidth="1"/>
    <col min="17" max="17" width="6.28515625" bestFit="1" customWidth="1"/>
    <col min="18" max="18" width="15.5703125" customWidth="1"/>
    <col min="19" max="20" width="5.140625" bestFit="1" customWidth="1"/>
    <col min="21" max="21" width="10.5703125" bestFit="1" customWidth="1"/>
    <col min="22" max="22" width="6.28515625" bestFit="1" customWidth="1"/>
    <col min="23" max="23" width="15.28515625" customWidth="1"/>
    <col min="24" max="25" width="5.140625" bestFit="1" customWidth="1"/>
  </cols>
  <sheetData>
    <row r="1" spans="1:25" ht="15.75">
      <c r="A1" s="34" t="s">
        <v>105</v>
      </c>
      <c r="B1" s="35"/>
      <c r="C1" s="35"/>
      <c r="D1" s="35"/>
      <c r="E1" s="35"/>
      <c r="F1" s="35"/>
      <c r="G1" s="35"/>
      <c r="H1" s="35"/>
      <c r="I1" s="35"/>
      <c r="J1" s="35"/>
    </row>
    <row r="2" spans="1:25" ht="39" customHeight="1">
      <c r="A2" s="69" t="s">
        <v>233</v>
      </c>
      <c r="B2" s="67"/>
      <c r="C2" s="67"/>
      <c r="D2" s="67"/>
      <c r="E2" s="67"/>
      <c r="F2" s="67"/>
      <c r="G2" s="67"/>
      <c r="H2" s="67"/>
      <c r="I2" s="67"/>
      <c r="J2" s="67"/>
      <c r="K2" s="67"/>
      <c r="L2" s="67"/>
      <c r="M2" s="67"/>
    </row>
    <row r="4" spans="1:25">
      <c r="Q4" t="s">
        <v>209</v>
      </c>
      <c r="R4" s="3" t="s">
        <v>106</v>
      </c>
      <c r="S4" t="s">
        <v>96</v>
      </c>
      <c r="T4" t="s">
        <v>185</v>
      </c>
      <c r="V4" t="s">
        <v>209</v>
      </c>
      <c r="W4" t="s">
        <v>125</v>
      </c>
      <c r="X4" t="s">
        <v>96</v>
      </c>
      <c r="Y4" t="s">
        <v>185</v>
      </c>
    </row>
    <row r="5" spans="1:25">
      <c r="Q5">
        <v>1</v>
      </c>
      <c r="R5" t="s">
        <v>107</v>
      </c>
      <c r="S5" s="4">
        <v>6.3287234415126994</v>
      </c>
      <c r="T5" s="4">
        <v>5.1108567319711113</v>
      </c>
      <c r="V5">
        <v>1</v>
      </c>
      <c r="W5" t="s">
        <v>108</v>
      </c>
      <c r="X5" s="4">
        <v>2.1450544020100351</v>
      </c>
      <c r="Y5" s="4">
        <v>2.0059713839673972</v>
      </c>
    </row>
    <row r="6" spans="1:25">
      <c r="F6" s="13"/>
      <c r="G6" s="13"/>
      <c r="Q6">
        <v>2</v>
      </c>
      <c r="R6" t="s">
        <v>108</v>
      </c>
      <c r="S6" s="4">
        <v>7.3598332612107233</v>
      </c>
      <c r="T6" s="4">
        <v>6.2845253411330022</v>
      </c>
      <c r="U6" s="4"/>
      <c r="V6">
        <v>2</v>
      </c>
      <c r="W6" t="s">
        <v>109</v>
      </c>
      <c r="X6" s="4">
        <v>1.8341585236674953</v>
      </c>
      <c r="Y6" s="4">
        <v>1.7064205580015779</v>
      </c>
    </row>
    <row r="7" spans="1:25">
      <c r="F7" s="13"/>
      <c r="G7" s="13"/>
      <c r="Q7">
        <v>3</v>
      </c>
      <c r="R7" t="s">
        <v>109</v>
      </c>
      <c r="S7" s="4">
        <v>4.8469295199563724</v>
      </c>
      <c r="T7" s="4">
        <v>4.2080277087407785</v>
      </c>
      <c r="U7" s="4"/>
      <c r="V7">
        <v>3</v>
      </c>
      <c r="W7" t="s">
        <v>107</v>
      </c>
      <c r="X7" s="4">
        <v>1.9584470247175791</v>
      </c>
      <c r="Y7" s="4">
        <v>1.8327187971450731</v>
      </c>
    </row>
    <row r="8" spans="1:25">
      <c r="F8" s="13"/>
      <c r="G8" s="13"/>
      <c r="Q8">
        <v>4</v>
      </c>
      <c r="R8" t="s">
        <v>33</v>
      </c>
      <c r="S8" s="4">
        <v>5.9816826513787165</v>
      </c>
      <c r="T8" s="4">
        <v>5.4041759581271709</v>
      </c>
      <c r="U8" s="4"/>
      <c r="V8">
        <v>4</v>
      </c>
      <c r="W8" t="s">
        <v>26</v>
      </c>
      <c r="X8" s="4">
        <v>1.9129221888031689</v>
      </c>
      <c r="Y8" s="4">
        <v>1.8251675164511842</v>
      </c>
    </row>
    <row r="9" spans="1:25">
      <c r="F9" s="13"/>
      <c r="G9" s="13"/>
      <c r="Q9">
        <v>5</v>
      </c>
      <c r="R9" t="s">
        <v>110</v>
      </c>
      <c r="S9" s="4">
        <v>4.2641893744252855</v>
      </c>
      <c r="T9" s="4">
        <v>3.7392920317398848</v>
      </c>
      <c r="U9" s="4"/>
      <c r="V9">
        <v>5</v>
      </c>
      <c r="W9" t="s">
        <v>33</v>
      </c>
      <c r="X9" s="4">
        <v>1.9438341422592003</v>
      </c>
      <c r="Y9" s="4">
        <v>1.8705346189811001</v>
      </c>
    </row>
    <row r="10" spans="1:25">
      <c r="F10" s="13"/>
      <c r="G10" s="13"/>
      <c r="Q10">
        <v>6</v>
      </c>
      <c r="R10" t="s">
        <v>111</v>
      </c>
      <c r="S10" s="4">
        <v>4.4459390559989078</v>
      </c>
      <c r="T10" s="4">
        <v>4.0867687110765711</v>
      </c>
      <c r="U10" s="4"/>
      <c r="V10">
        <v>6</v>
      </c>
      <c r="W10" t="s">
        <v>142</v>
      </c>
      <c r="X10" s="4">
        <v>1.6745779279145974</v>
      </c>
      <c r="Y10" s="4">
        <v>1.6166135031493083</v>
      </c>
    </row>
    <row r="11" spans="1:25">
      <c r="F11" s="13"/>
      <c r="G11" s="13"/>
      <c r="Q11">
        <v>7</v>
      </c>
      <c r="R11" t="s">
        <v>112</v>
      </c>
      <c r="S11" s="4">
        <v>4.1291161048216827</v>
      </c>
      <c r="T11" s="4">
        <v>3.791896894158485</v>
      </c>
      <c r="U11" s="4"/>
      <c r="V11">
        <v>7</v>
      </c>
      <c r="W11" t="s">
        <v>31</v>
      </c>
      <c r="X11" s="4">
        <v>1.9778046313968354</v>
      </c>
      <c r="Y11" s="4">
        <v>1.9218768971037725</v>
      </c>
    </row>
    <row r="12" spans="1:25">
      <c r="F12" s="13"/>
      <c r="G12" s="13"/>
      <c r="Q12">
        <v>8</v>
      </c>
      <c r="R12" t="s">
        <v>165</v>
      </c>
      <c r="S12" s="4">
        <v>4.3603727661657468</v>
      </c>
      <c r="T12" s="4">
        <v>4.2280991999744248</v>
      </c>
      <c r="U12" s="4"/>
      <c r="V12">
        <v>8</v>
      </c>
      <c r="W12" t="s">
        <v>113</v>
      </c>
      <c r="X12" s="4">
        <v>1.8327808880894152</v>
      </c>
      <c r="Y12" s="4">
        <v>1.7857433691510849</v>
      </c>
    </row>
    <row r="13" spans="1:25">
      <c r="F13" s="13"/>
      <c r="G13" s="13"/>
      <c r="Q13">
        <v>9</v>
      </c>
      <c r="R13" t="s">
        <v>113</v>
      </c>
      <c r="S13" s="4">
        <v>4.9585466359263455</v>
      </c>
      <c r="T13" s="4">
        <v>4.8281020735887861</v>
      </c>
      <c r="U13" s="4"/>
      <c r="V13">
        <v>9</v>
      </c>
      <c r="W13" t="s">
        <v>112</v>
      </c>
      <c r="X13" s="4">
        <v>1.7436681437333312</v>
      </c>
      <c r="Y13" s="4">
        <v>1.7031477476856682</v>
      </c>
    </row>
    <row r="14" spans="1:25">
      <c r="F14" s="13"/>
      <c r="G14" s="13"/>
      <c r="Q14">
        <v>10</v>
      </c>
      <c r="R14" t="s">
        <v>114</v>
      </c>
      <c r="S14" s="4">
        <v>4.2171866400249476</v>
      </c>
      <c r="T14" s="4">
        <v>4.0941417454177813</v>
      </c>
      <c r="U14" s="4"/>
      <c r="V14">
        <v>10</v>
      </c>
      <c r="W14" t="s">
        <v>110</v>
      </c>
      <c r="X14" s="4">
        <v>1.6135337130700986</v>
      </c>
      <c r="Y14" s="4">
        <v>1.5836238353743377</v>
      </c>
    </row>
    <row r="15" spans="1:25">
      <c r="F15" s="13"/>
      <c r="G15" s="13"/>
      <c r="Q15">
        <v>11</v>
      </c>
      <c r="R15" t="s">
        <v>25</v>
      </c>
      <c r="S15" s="4">
        <v>6.1173707970061271</v>
      </c>
      <c r="T15" s="4">
        <v>5.9961763561208743</v>
      </c>
      <c r="U15" s="4"/>
      <c r="V15">
        <v>11</v>
      </c>
      <c r="W15" t="s">
        <v>111</v>
      </c>
      <c r="X15" s="4">
        <v>1.6719019060625855</v>
      </c>
      <c r="Y15" s="4">
        <v>1.6485744494166883</v>
      </c>
    </row>
    <row r="16" spans="1:25">
      <c r="F16" s="13"/>
      <c r="G16" s="13"/>
      <c r="Q16">
        <v>12</v>
      </c>
      <c r="R16" t="s">
        <v>26</v>
      </c>
      <c r="S16" s="4">
        <v>5.3749998337285181</v>
      </c>
      <c r="T16" s="4">
        <v>5.2874840722257979</v>
      </c>
      <c r="U16" s="4"/>
      <c r="V16">
        <v>12</v>
      </c>
      <c r="W16" t="s">
        <v>115</v>
      </c>
      <c r="X16" s="4">
        <v>1.6910455501370731</v>
      </c>
      <c r="Y16" s="4">
        <v>1.6759425814772038</v>
      </c>
    </row>
    <row r="17" spans="6:25">
      <c r="F17" s="13"/>
      <c r="G17" s="13"/>
      <c r="Q17">
        <v>13</v>
      </c>
      <c r="R17" t="s">
        <v>31</v>
      </c>
      <c r="S17" s="4">
        <v>5.27355679244695</v>
      </c>
      <c r="T17" s="4">
        <v>5.2303768495924974</v>
      </c>
      <c r="U17" s="4"/>
      <c r="V17">
        <v>13</v>
      </c>
      <c r="W17" t="s">
        <v>120</v>
      </c>
      <c r="X17" s="4">
        <v>1.6177319024998746</v>
      </c>
      <c r="Y17" s="4">
        <v>1.6087779459006011</v>
      </c>
    </row>
    <row r="18" spans="6:25">
      <c r="F18" s="13"/>
      <c r="G18" s="13"/>
      <c r="Q18">
        <v>14</v>
      </c>
      <c r="R18" t="s">
        <v>142</v>
      </c>
      <c r="S18" s="4">
        <v>3.6521439511979628</v>
      </c>
      <c r="T18" s="4">
        <v>3.6197203356394581</v>
      </c>
      <c r="V18">
        <v>14</v>
      </c>
      <c r="W18" t="s">
        <v>117</v>
      </c>
      <c r="X18" s="4">
        <v>1.6495283705924035</v>
      </c>
      <c r="Y18" s="4">
        <v>1.6609823997208277</v>
      </c>
    </row>
    <row r="19" spans="6:25">
      <c r="F19" s="13"/>
      <c r="G19" s="13"/>
      <c r="Q19">
        <v>15</v>
      </c>
      <c r="R19" t="s">
        <v>28</v>
      </c>
      <c r="S19" s="4">
        <v>5.4524963011580434</v>
      </c>
      <c r="T19" s="4">
        <v>5.4232643658127682</v>
      </c>
      <c r="V19">
        <v>15</v>
      </c>
      <c r="W19" t="s">
        <v>126</v>
      </c>
      <c r="X19" s="4">
        <v>1.6860941435356529</v>
      </c>
      <c r="Y19" s="4">
        <v>1.7025608469863027</v>
      </c>
    </row>
    <row r="20" spans="6:25">
      <c r="F20" s="13"/>
      <c r="G20" s="13"/>
      <c r="Q20">
        <v>16</v>
      </c>
      <c r="R20" t="s">
        <v>115</v>
      </c>
      <c r="S20" s="4">
        <v>4.1392619841452118</v>
      </c>
      <c r="T20" s="4">
        <v>4.1498625454437592</v>
      </c>
      <c r="V20">
        <v>16</v>
      </c>
      <c r="W20" t="s">
        <v>116</v>
      </c>
      <c r="X20" s="4">
        <v>1.8189882810692013</v>
      </c>
      <c r="Y20" s="4">
        <v>1.8396018930453208</v>
      </c>
    </row>
    <row r="21" spans="6:25">
      <c r="F21" s="13"/>
      <c r="G21" s="13"/>
      <c r="Q21">
        <v>17</v>
      </c>
      <c r="R21" t="s">
        <v>116</v>
      </c>
      <c r="S21" s="4">
        <v>4.748298790456305</v>
      </c>
      <c r="T21" s="4">
        <v>4.8941933194339704</v>
      </c>
      <c r="V21">
        <v>17</v>
      </c>
      <c r="W21" t="s">
        <v>25</v>
      </c>
      <c r="X21" s="4">
        <v>1.9603652043451911</v>
      </c>
      <c r="Y21" s="4">
        <v>1.9826784855460782</v>
      </c>
    </row>
    <row r="22" spans="6:25">
      <c r="F22" s="13"/>
      <c r="G22" s="13"/>
      <c r="Q22">
        <v>18</v>
      </c>
      <c r="R22" t="s">
        <v>32</v>
      </c>
      <c r="S22" s="4">
        <v>5.3788438226347077</v>
      </c>
      <c r="T22" s="4">
        <v>5.5328187531874855</v>
      </c>
      <c r="V22">
        <v>18</v>
      </c>
      <c r="W22" t="s">
        <v>24</v>
      </c>
      <c r="X22" s="4">
        <v>1.6256904384130686</v>
      </c>
      <c r="Y22" s="4">
        <v>1.6609031667115914</v>
      </c>
    </row>
    <row r="23" spans="6:25">
      <c r="F23" s="13"/>
      <c r="G23" s="13"/>
      <c r="Q23">
        <v>19</v>
      </c>
      <c r="R23" t="s">
        <v>117</v>
      </c>
      <c r="S23" s="4">
        <v>3.9698009634003402</v>
      </c>
      <c r="T23" s="4">
        <v>4.1398271372609621</v>
      </c>
      <c r="V23">
        <v>19</v>
      </c>
      <c r="W23" t="s">
        <v>165</v>
      </c>
      <c r="X23" s="4">
        <v>1.8827011859454896</v>
      </c>
      <c r="Y23" s="4">
        <v>1.9180226171770713</v>
      </c>
    </row>
    <row r="24" spans="6:25">
      <c r="F24" s="13"/>
      <c r="G24" s="13"/>
      <c r="Q24">
        <v>20</v>
      </c>
      <c r="R24" t="s">
        <v>118</v>
      </c>
      <c r="S24" s="4">
        <v>5.7330132845207862</v>
      </c>
      <c r="T24" s="4">
        <v>5.9224995525010415</v>
      </c>
      <c r="V24">
        <v>20</v>
      </c>
      <c r="W24" t="s">
        <v>122</v>
      </c>
      <c r="X24" s="4">
        <v>1.6085933427068357</v>
      </c>
      <c r="Y24" s="4">
        <v>1.650042582920771</v>
      </c>
    </row>
    <row r="25" spans="6:25">
      <c r="F25" s="13"/>
      <c r="G25" s="13"/>
      <c r="Q25">
        <v>21</v>
      </c>
      <c r="R25" t="s">
        <v>24</v>
      </c>
      <c r="S25" s="4">
        <v>3.8066868873330266</v>
      </c>
      <c r="T25" s="4">
        <v>4.021874926267607</v>
      </c>
      <c r="V25">
        <v>21</v>
      </c>
      <c r="W25" t="s">
        <v>119</v>
      </c>
      <c r="X25" s="4">
        <v>1.6243665413781541</v>
      </c>
      <c r="Y25" s="4">
        <v>1.6735527477465133</v>
      </c>
    </row>
    <row r="26" spans="6:25">
      <c r="F26" s="13"/>
      <c r="G26" s="13"/>
      <c r="Q26">
        <v>22</v>
      </c>
      <c r="R26" t="s">
        <v>119</v>
      </c>
      <c r="S26" s="4">
        <v>3.3614167185425941</v>
      </c>
      <c r="T26" s="4">
        <v>3.6222428396133237</v>
      </c>
      <c r="V26">
        <v>22</v>
      </c>
      <c r="W26" t="s">
        <v>121</v>
      </c>
      <c r="X26" s="4">
        <v>2.0702787448432618</v>
      </c>
      <c r="Y26" s="4">
        <v>2.1376717029734129</v>
      </c>
    </row>
    <row r="27" spans="6:25">
      <c r="F27" s="13"/>
      <c r="G27" s="13"/>
      <c r="Q27">
        <v>23</v>
      </c>
      <c r="R27" t="s">
        <v>120</v>
      </c>
      <c r="S27" s="4">
        <v>3.2999501973160683</v>
      </c>
      <c r="T27" s="4">
        <v>3.562624423035563</v>
      </c>
      <c r="V27">
        <v>23</v>
      </c>
      <c r="W27" t="s">
        <v>124</v>
      </c>
      <c r="X27" s="4">
        <v>1.9913938040047534</v>
      </c>
      <c r="Y27" s="4">
        <v>2.0650324715579935</v>
      </c>
    </row>
    <row r="28" spans="6:25">
      <c r="F28" s="13"/>
      <c r="G28" s="13"/>
      <c r="Q28">
        <v>24</v>
      </c>
      <c r="R28" t="s">
        <v>121</v>
      </c>
      <c r="S28" s="4">
        <v>6.7370946432914423</v>
      </c>
      <c r="T28" s="4">
        <v>7.0958529734878208</v>
      </c>
      <c r="V28">
        <v>24</v>
      </c>
      <c r="W28" t="s">
        <v>29</v>
      </c>
      <c r="X28" s="4">
        <v>2.3544806678872963</v>
      </c>
      <c r="Y28" s="4">
        <v>2.4403455237515894</v>
      </c>
    </row>
    <row r="29" spans="6:25">
      <c r="F29" s="13"/>
      <c r="G29" s="13"/>
      <c r="Q29">
        <v>25</v>
      </c>
      <c r="R29" t="s">
        <v>122</v>
      </c>
      <c r="S29" s="4">
        <v>3.519427601658915</v>
      </c>
      <c r="T29" s="4">
        <v>3.9731002535079831</v>
      </c>
      <c r="V29">
        <v>25</v>
      </c>
      <c r="W29" t="s">
        <v>28</v>
      </c>
      <c r="X29" s="4">
        <v>1.8615926947550812</v>
      </c>
      <c r="Y29" s="4">
        <v>1.9590534177477477</v>
      </c>
    </row>
    <row r="30" spans="6:25">
      <c r="F30" s="13"/>
      <c r="G30" s="13"/>
      <c r="Q30">
        <v>26</v>
      </c>
      <c r="R30" t="s">
        <v>123</v>
      </c>
      <c r="S30" s="4">
        <v>3.595578255764897</v>
      </c>
      <c r="T30" s="4">
        <v>4.0538016509489427</v>
      </c>
      <c r="V30">
        <v>26</v>
      </c>
      <c r="W30" t="s">
        <v>123</v>
      </c>
      <c r="X30" s="4">
        <v>1.5348908055825288</v>
      </c>
      <c r="Y30" s="4">
        <v>1.6447191828338996</v>
      </c>
    </row>
    <row r="31" spans="6:25">
      <c r="F31" s="13"/>
      <c r="G31" s="13"/>
      <c r="Q31">
        <v>27</v>
      </c>
      <c r="R31" t="s">
        <v>124</v>
      </c>
      <c r="S31" s="4">
        <v>5.9455958056298428</v>
      </c>
      <c r="T31" s="4">
        <v>6.6028537925967603</v>
      </c>
      <c r="V31">
        <v>27</v>
      </c>
      <c r="W31" t="s">
        <v>118</v>
      </c>
      <c r="X31" s="4">
        <v>1.8660233606027314</v>
      </c>
      <c r="Y31" s="4">
        <v>1.997934302021608</v>
      </c>
    </row>
    <row r="32" spans="6:25">
      <c r="F32" s="13"/>
      <c r="G32" s="13"/>
      <c r="Q32">
        <v>28</v>
      </c>
      <c r="R32" t="s">
        <v>29</v>
      </c>
      <c r="S32" s="4">
        <v>9.4765212823527545</v>
      </c>
      <c r="T32" s="4">
        <v>10.628610720519532</v>
      </c>
      <c r="V32">
        <v>28</v>
      </c>
      <c r="W32" t="s">
        <v>34</v>
      </c>
      <c r="X32" s="4">
        <v>1.7673200205741448</v>
      </c>
      <c r="Y32" s="4">
        <v>1.9474488884657901</v>
      </c>
    </row>
    <row r="33" spans="1:25">
      <c r="F33" s="13"/>
      <c r="G33" s="13"/>
      <c r="Q33">
        <v>29</v>
      </c>
      <c r="R33" t="s">
        <v>34</v>
      </c>
      <c r="S33" s="4">
        <v>4.431018158327638</v>
      </c>
      <c r="T33" s="4">
        <v>5.6982232090229683</v>
      </c>
      <c r="V33">
        <v>29</v>
      </c>
      <c r="W33" t="s">
        <v>32</v>
      </c>
      <c r="X33" s="4">
        <v>1.9411268030993598</v>
      </c>
      <c r="Y33" s="4">
        <v>2.1765955789647906</v>
      </c>
    </row>
    <row r="34" spans="1:25">
      <c r="F34" s="13"/>
      <c r="G34" s="13"/>
    </row>
    <row r="42" spans="1:25">
      <c r="F42" s="13"/>
      <c r="G42" s="13"/>
    </row>
    <row r="43" spans="1:25">
      <c r="F43" s="13"/>
      <c r="G43" s="13"/>
    </row>
    <row r="44" spans="1:25">
      <c r="F44" s="13"/>
      <c r="G44" s="13"/>
    </row>
    <row r="45" spans="1:25">
      <c r="A45" s="30" t="s">
        <v>208</v>
      </c>
      <c r="B45" s="30"/>
      <c r="C45" s="30"/>
      <c r="D45" s="30"/>
      <c r="E45" s="30"/>
      <c r="F45" s="30"/>
      <c r="G45" s="30"/>
      <c r="H45" s="30"/>
      <c r="I45" s="30"/>
      <c r="J45" s="29"/>
      <c r="K45" s="29"/>
      <c r="L45" s="29"/>
      <c r="M45" s="29"/>
    </row>
    <row r="46" spans="1:25">
      <c r="A46" s="21" t="s">
        <v>196</v>
      </c>
      <c r="B46" s="30"/>
      <c r="C46" s="30"/>
      <c r="D46" s="30"/>
      <c r="E46" s="30"/>
      <c r="F46" s="30"/>
      <c r="G46" s="30"/>
      <c r="H46" s="30"/>
      <c r="I46" s="30"/>
      <c r="J46" s="29"/>
      <c r="K46" s="29"/>
      <c r="L46" s="29"/>
      <c r="M46" s="29"/>
    </row>
    <row r="47" spans="1:25">
      <c r="F47" s="13"/>
      <c r="G47" s="13"/>
    </row>
    <row r="48" spans="1:25">
      <c r="F48" s="13"/>
      <c r="G48" s="13"/>
    </row>
    <row r="49" spans="6:7">
      <c r="F49" s="13"/>
      <c r="G49" s="13"/>
    </row>
    <row r="50" spans="6:7">
      <c r="F50" s="13"/>
      <c r="G50" s="13"/>
    </row>
    <row r="51" spans="6:7">
      <c r="F51" s="13"/>
      <c r="G51" s="13"/>
    </row>
    <row r="52" spans="6:7">
      <c r="F52" s="13"/>
      <c r="G52" s="13"/>
    </row>
    <row r="55" spans="6:7">
      <c r="F55" s="13"/>
      <c r="G55" s="13"/>
    </row>
    <row r="56" spans="6:7">
      <c r="F56" s="13"/>
      <c r="G56" s="13"/>
    </row>
    <row r="57" spans="6:7">
      <c r="F57" s="13"/>
      <c r="G57" s="13"/>
    </row>
    <row r="58" spans="6:7">
      <c r="F58" s="13"/>
      <c r="G58" s="13"/>
    </row>
    <row r="59" spans="6:7">
      <c r="F59" s="13"/>
      <c r="G59" s="13"/>
    </row>
    <row r="60" spans="6:7">
      <c r="F60" s="13"/>
      <c r="G60" s="13"/>
    </row>
    <row r="61" spans="6:7">
      <c r="F61" s="13"/>
      <c r="G61" s="13"/>
    </row>
    <row r="62" spans="6:7">
      <c r="F62" s="13"/>
      <c r="G62" s="13"/>
    </row>
    <row r="63" spans="6:7">
      <c r="F63" s="13"/>
      <c r="G63" s="13"/>
    </row>
    <row r="64" spans="6:7">
      <c r="F64" s="13"/>
      <c r="G64" s="13"/>
    </row>
    <row r="65" spans="6:7">
      <c r="F65" s="13"/>
      <c r="G65" s="13"/>
    </row>
    <row r="66" spans="6:7">
      <c r="F66" s="13"/>
      <c r="G66" s="13"/>
    </row>
    <row r="67" spans="6:7">
      <c r="F67" s="13"/>
      <c r="G67" s="13"/>
    </row>
    <row r="68" spans="6:7">
      <c r="F68" s="13"/>
      <c r="G68" s="13"/>
    </row>
    <row r="69" spans="6:7">
      <c r="F69" s="13"/>
      <c r="G69" s="13"/>
    </row>
    <row r="70" spans="6:7">
      <c r="F70" s="13"/>
      <c r="G70" s="13"/>
    </row>
  </sheetData>
  <mergeCells count="1">
    <mergeCell ref="A2:M2"/>
  </mergeCells>
  <pageMargins left="0.70866141732283472" right="0.70866141732283472" top="0.74803149606299213" bottom="0.74803149606299213" header="0.31496062992125984" footer="0.31496062992125984"/>
  <pageSetup paperSize="9" scale="82" orientation="portrait" r:id="rId1"/>
  <drawing r:id="rId2"/>
  <tableParts count="2">
    <tablePart r:id="rId3"/>
    <tablePart r:id="rId4"/>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7"/>
  <sheetViews>
    <sheetView zoomScale="85" zoomScaleNormal="85" workbookViewId="0"/>
  </sheetViews>
  <sheetFormatPr defaultRowHeight="15"/>
  <cols>
    <col min="3" max="3" width="8.28515625" customWidth="1"/>
    <col min="4" max="4" width="11.140625" customWidth="1"/>
    <col min="5" max="5" width="8.140625" customWidth="1"/>
    <col min="6" max="6" width="10.5703125" bestFit="1" customWidth="1"/>
    <col min="7" max="8" width="10.5703125" customWidth="1"/>
    <col min="9" max="9" width="4.85546875" customWidth="1"/>
    <col min="10" max="10" width="9.5703125" customWidth="1"/>
    <col min="17" max="17" width="11" customWidth="1"/>
    <col min="18" max="20" width="17.28515625" customWidth="1"/>
    <col min="21" max="21" width="9.85546875" bestFit="1" customWidth="1"/>
  </cols>
  <sheetData>
    <row r="1" spans="1:21" ht="15.75">
      <c r="A1" s="34" t="s">
        <v>127</v>
      </c>
      <c r="B1" s="35"/>
      <c r="C1" s="35"/>
      <c r="D1" s="35"/>
      <c r="E1" s="35"/>
      <c r="F1" s="35"/>
      <c r="G1" s="35"/>
      <c r="H1" s="35"/>
      <c r="I1" s="35"/>
      <c r="J1" s="35"/>
      <c r="K1" s="35"/>
      <c r="L1" s="35"/>
      <c r="M1" s="35"/>
    </row>
    <row r="2" spans="1:21" ht="39.75" customHeight="1">
      <c r="A2" s="69" t="s">
        <v>234</v>
      </c>
      <c r="B2" s="75"/>
      <c r="C2" s="75"/>
      <c r="D2" s="75"/>
      <c r="E2" s="75"/>
      <c r="F2" s="75"/>
      <c r="G2" s="75"/>
      <c r="H2" s="75"/>
      <c r="I2" s="75"/>
      <c r="J2" s="75"/>
      <c r="K2" s="75"/>
      <c r="L2" s="75"/>
      <c r="M2" s="75"/>
    </row>
    <row r="3" spans="1:21" ht="15" customHeight="1">
      <c r="A3" s="28"/>
      <c r="B3" s="28"/>
      <c r="C3" s="28"/>
      <c r="D3" s="28"/>
      <c r="E3" s="28"/>
      <c r="F3" s="28"/>
      <c r="G3" s="28"/>
      <c r="H3" s="28"/>
      <c r="I3" s="28"/>
      <c r="J3" s="28"/>
    </row>
    <row r="4" spans="1:21">
      <c r="G4" s="4"/>
      <c r="H4" s="4"/>
    </row>
    <row r="5" spans="1:21">
      <c r="G5" s="4"/>
      <c r="H5" s="4"/>
    </row>
    <row r="6" spans="1:21">
      <c r="G6" s="4"/>
      <c r="H6" s="4"/>
      <c r="P6" t="s">
        <v>209</v>
      </c>
      <c r="Q6" t="s">
        <v>106</v>
      </c>
      <c r="R6" t="s">
        <v>166</v>
      </c>
      <c r="S6" t="s">
        <v>167</v>
      </c>
      <c r="T6" t="s">
        <v>168</v>
      </c>
    </row>
    <row r="7" spans="1:21">
      <c r="G7" s="4"/>
      <c r="H7" s="4"/>
      <c r="P7">
        <v>1</v>
      </c>
      <c r="Q7" s="41" t="s">
        <v>67</v>
      </c>
      <c r="R7" s="4">
        <v>12.866671513520187</v>
      </c>
      <c r="S7" s="4">
        <v>9.992872091677425</v>
      </c>
      <c r="T7" s="4">
        <v>8.386498281617115</v>
      </c>
      <c r="U7" s="4"/>
    </row>
    <row r="8" spans="1:21">
      <c r="G8" s="4"/>
      <c r="H8" s="4"/>
      <c r="P8">
        <f>P7+1</f>
        <v>2</v>
      </c>
      <c r="Q8" s="41" t="s">
        <v>128</v>
      </c>
      <c r="R8" s="11">
        <v>10.468078056794777</v>
      </c>
      <c r="S8" s="11">
        <v>7.5983542287707406</v>
      </c>
      <c r="T8" s="11">
        <v>6.2776567382476793</v>
      </c>
      <c r="U8" s="4"/>
    </row>
    <row r="9" spans="1:21">
      <c r="G9" s="4"/>
      <c r="H9" s="4"/>
      <c r="P9">
        <f t="shared" ref="P9:P18" si="0">P8+1</f>
        <v>3</v>
      </c>
      <c r="Q9" s="41" t="s">
        <v>66</v>
      </c>
      <c r="R9" s="4">
        <v>10.069767441860465</v>
      </c>
      <c r="S9" s="4">
        <v>8.7745454545454553</v>
      </c>
      <c r="T9" s="4">
        <v>7.6164062499999998</v>
      </c>
      <c r="U9" s="4"/>
    </row>
    <row r="10" spans="1:21">
      <c r="G10" s="4"/>
      <c r="H10" s="4"/>
      <c r="P10">
        <f t="shared" si="0"/>
        <v>4</v>
      </c>
      <c r="Q10" s="41" t="s">
        <v>129</v>
      </c>
      <c r="R10" s="4">
        <v>10.438615534723457</v>
      </c>
      <c r="S10" s="4">
        <v>9.4587101661284443</v>
      </c>
      <c r="T10" s="4">
        <v>8.3456851271543346</v>
      </c>
      <c r="U10" s="4"/>
    </row>
    <row r="11" spans="1:21">
      <c r="G11" s="4"/>
      <c r="H11" s="4"/>
      <c r="P11">
        <f t="shared" si="0"/>
        <v>5</v>
      </c>
      <c r="Q11" s="41" t="s">
        <v>154</v>
      </c>
      <c r="R11" s="4">
        <v>6.4620583263930618</v>
      </c>
      <c r="S11" s="4">
        <v>5.7234905667614839</v>
      </c>
      <c r="T11" s="4">
        <v>4.638628854442187</v>
      </c>
      <c r="U11" s="4"/>
    </row>
    <row r="12" spans="1:21">
      <c r="G12" s="4"/>
      <c r="H12" s="4"/>
      <c r="P12">
        <f t="shared" si="0"/>
        <v>6</v>
      </c>
      <c r="Q12" s="41" t="s">
        <v>130</v>
      </c>
      <c r="R12" s="4">
        <v>7.1244353884954617</v>
      </c>
      <c r="S12" s="4">
        <v>8.1749978285416489</v>
      </c>
      <c r="T12" s="4">
        <v>6.6496917639381774</v>
      </c>
      <c r="U12" s="4"/>
    </row>
    <row r="13" spans="1:21">
      <c r="G13" s="4"/>
      <c r="H13" s="4"/>
      <c r="P13">
        <f t="shared" si="0"/>
        <v>7</v>
      </c>
      <c r="Q13" s="41" t="s">
        <v>68</v>
      </c>
      <c r="R13" s="4">
        <v>9.3197019076794305</v>
      </c>
      <c r="S13" s="4">
        <v>9.5440653467815721</v>
      </c>
      <c r="T13" s="4">
        <v>9.1333333177232667</v>
      </c>
      <c r="U13" s="4"/>
    </row>
    <row r="14" spans="1:21">
      <c r="G14" s="4"/>
      <c r="H14" s="4"/>
      <c r="P14">
        <f t="shared" si="0"/>
        <v>8</v>
      </c>
      <c r="Q14" s="41" t="s">
        <v>131</v>
      </c>
      <c r="R14" s="4">
        <v>10.328032785562163</v>
      </c>
      <c r="S14" s="4">
        <v>9.5247957086321087</v>
      </c>
      <c r="T14" s="4">
        <v>10.401925418787572</v>
      </c>
      <c r="U14" s="4"/>
    </row>
    <row r="15" spans="1:21">
      <c r="G15" s="4"/>
      <c r="H15" s="4"/>
      <c r="P15">
        <f t="shared" si="0"/>
        <v>9</v>
      </c>
      <c r="Q15" s="41" t="s">
        <v>153</v>
      </c>
      <c r="R15" s="4">
        <v>5.0776370233064814</v>
      </c>
      <c r="S15" s="4">
        <v>5.4932919566697489</v>
      </c>
      <c r="T15" s="4">
        <v>6.2237528547281125</v>
      </c>
      <c r="U15" s="4"/>
    </row>
    <row r="16" spans="1:21">
      <c r="P16">
        <f t="shared" si="0"/>
        <v>10</v>
      </c>
      <c r="Q16" s="41" t="s">
        <v>72</v>
      </c>
      <c r="R16" s="4">
        <v>25.395665474136909</v>
      </c>
      <c r="S16" s="4">
        <v>20.946626022663985</v>
      </c>
      <c r="T16" s="4">
        <v>26.850492210064431</v>
      </c>
      <c r="U16" s="4"/>
    </row>
    <row r="17" spans="7:21">
      <c r="P17">
        <f t="shared" si="0"/>
        <v>11</v>
      </c>
      <c r="Q17" s="41" t="s">
        <v>132</v>
      </c>
      <c r="R17" s="4">
        <v>9.0821108181332644</v>
      </c>
      <c r="S17" s="4">
        <v>12.945746029848895</v>
      </c>
      <c r="T17" s="4">
        <v>11.168983496486875</v>
      </c>
      <c r="U17" s="4"/>
    </row>
    <row r="18" spans="7:21">
      <c r="P18">
        <f t="shared" si="0"/>
        <v>12</v>
      </c>
      <c r="Q18" s="41" t="s">
        <v>133</v>
      </c>
      <c r="R18" s="4">
        <v>7.7656398542007441</v>
      </c>
      <c r="S18" s="4">
        <v>10.155384838496488</v>
      </c>
      <c r="T18" s="4">
        <v>12.170528056966159</v>
      </c>
      <c r="U18" s="4"/>
    </row>
    <row r="20" spans="7:21">
      <c r="R20" s="4"/>
      <c r="S20" s="4"/>
      <c r="T20" s="4"/>
    </row>
    <row r="23" spans="7:21">
      <c r="G23" s="4"/>
      <c r="H23" s="4"/>
    </row>
    <row r="24" spans="7:21">
      <c r="G24" s="4"/>
      <c r="H24" s="4"/>
    </row>
    <row r="25" spans="7:21">
      <c r="G25" s="4"/>
      <c r="H25" s="4"/>
      <c r="P25" t="s">
        <v>209</v>
      </c>
      <c r="Q25" t="s">
        <v>125</v>
      </c>
      <c r="R25" t="s">
        <v>166</v>
      </c>
      <c r="S25" t="s">
        <v>167</v>
      </c>
      <c r="T25" t="s">
        <v>168</v>
      </c>
    </row>
    <row r="26" spans="7:21">
      <c r="G26" s="4"/>
      <c r="H26" s="4"/>
      <c r="P26">
        <v>1</v>
      </c>
      <c r="Q26" t="s">
        <v>67</v>
      </c>
      <c r="R26" s="4">
        <v>2.6660792966222888</v>
      </c>
      <c r="S26" s="4">
        <v>2.3469764392465602</v>
      </c>
      <c r="T26" s="4">
        <v>2.1361784616206281</v>
      </c>
      <c r="U26" s="4"/>
    </row>
    <row r="27" spans="7:21">
      <c r="G27" s="4"/>
      <c r="H27" s="4"/>
      <c r="P27">
        <v>2</v>
      </c>
      <c r="Q27" t="s">
        <v>128</v>
      </c>
      <c r="R27" s="4">
        <v>2.4666301277837572</v>
      </c>
      <c r="S27" s="4">
        <v>2.3643541244722117</v>
      </c>
      <c r="T27" s="4">
        <v>2.1035594499766965</v>
      </c>
      <c r="U27" s="4"/>
    </row>
    <row r="28" spans="7:21">
      <c r="G28" s="4"/>
      <c r="H28" s="4"/>
      <c r="P28">
        <v>3</v>
      </c>
      <c r="Q28" t="s">
        <v>154</v>
      </c>
      <c r="R28" s="4">
        <v>2.1603414386166246</v>
      </c>
      <c r="S28" s="4">
        <v>2.0898425342422127</v>
      </c>
      <c r="T28" s="4">
        <v>1.8301169582334529</v>
      </c>
      <c r="U28" s="4"/>
    </row>
    <row r="29" spans="7:21">
      <c r="G29" s="4"/>
      <c r="H29" s="4"/>
      <c r="P29">
        <v>4</v>
      </c>
      <c r="Q29" t="s">
        <v>129</v>
      </c>
      <c r="R29" s="4">
        <v>2.4025613573510065</v>
      </c>
      <c r="S29" s="4">
        <v>2.3307123572404915</v>
      </c>
      <c r="T29" s="4">
        <v>2.1427185467391237</v>
      </c>
      <c r="U29" s="4"/>
    </row>
    <row r="30" spans="7:21">
      <c r="G30" s="4"/>
      <c r="H30" s="4"/>
      <c r="P30">
        <v>5</v>
      </c>
      <c r="Q30" t="s">
        <v>66</v>
      </c>
      <c r="R30" s="4">
        <v>2.4453093525179859</v>
      </c>
      <c r="S30" s="4">
        <v>2.4173913043478259</v>
      </c>
      <c r="T30" s="4">
        <v>2.2675000000000001</v>
      </c>
      <c r="U30" s="4"/>
    </row>
    <row r="31" spans="7:21">
      <c r="G31" s="4"/>
      <c r="H31" s="4"/>
      <c r="P31">
        <v>6</v>
      </c>
      <c r="Q31" t="s">
        <v>68</v>
      </c>
      <c r="R31" s="4">
        <v>2.3662167979665556</v>
      </c>
      <c r="S31" s="4">
        <v>2.3564373696824026</v>
      </c>
      <c r="T31" s="4">
        <v>2.2229372423638702</v>
      </c>
      <c r="U31" s="4"/>
    </row>
    <row r="32" spans="7:21">
      <c r="G32" s="4"/>
      <c r="H32" s="4"/>
      <c r="P32">
        <v>7</v>
      </c>
      <c r="Q32" t="s">
        <v>130</v>
      </c>
      <c r="R32" s="4">
        <v>2.2159139751552797</v>
      </c>
      <c r="S32" s="4">
        <v>2.2905297683538595</v>
      </c>
      <c r="T32" s="4">
        <v>2.1183277681396024</v>
      </c>
      <c r="U32" s="4"/>
    </row>
    <row r="33" spans="1:21">
      <c r="G33" s="4"/>
      <c r="H33" s="4"/>
      <c r="P33">
        <v>8</v>
      </c>
      <c r="Q33" t="s">
        <v>131</v>
      </c>
      <c r="R33" s="4">
        <v>2.4530096107657466</v>
      </c>
      <c r="S33" s="4">
        <v>2.3869546487223112</v>
      </c>
      <c r="T33" s="4">
        <v>2.3719038297664721</v>
      </c>
      <c r="U33" s="4"/>
    </row>
    <row r="34" spans="1:21">
      <c r="G34" s="4"/>
      <c r="H34" s="4"/>
      <c r="P34">
        <v>9</v>
      </c>
      <c r="Q34" t="s">
        <v>72</v>
      </c>
      <c r="R34" s="4">
        <v>3.6401299369444446</v>
      </c>
      <c r="S34" s="4">
        <v>3.0182536659502501</v>
      </c>
      <c r="T34" s="4">
        <v>3.6791817230555202</v>
      </c>
      <c r="U34" s="4"/>
    </row>
    <row r="35" spans="1:21">
      <c r="P35">
        <v>10</v>
      </c>
      <c r="Q35" t="s">
        <v>153</v>
      </c>
      <c r="R35" s="4">
        <v>1.8914505294775015</v>
      </c>
      <c r="S35" s="4">
        <v>1.964708375833812</v>
      </c>
      <c r="T35" s="4">
        <v>2.0249227641190752</v>
      </c>
      <c r="U35" s="4"/>
    </row>
    <row r="36" spans="1:21">
      <c r="P36">
        <v>11</v>
      </c>
      <c r="Q36" t="s">
        <v>132</v>
      </c>
      <c r="R36" s="4">
        <v>1.6784507764192313</v>
      </c>
      <c r="S36" s="4">
        <v>1.8531709438921937</v>
      </c>
      <c r="T36" s="4">
        <v>1.8154142439693099</v>
      </c>
      <c r="U36" s="4"/>
    </row>
    <row r="37" spans="1:21">
      <c r="P37">
        <v>12</v>
      </c>
      <c r="Q37" t="s">
        <v>133</v>
      </c>
      <c r="R37" s="4">
        <v>1.6423697642042834</v>
      </c>
      <c r="S37" s="4">
        <v>1.8348249484011514</v>
      </c>
      <c r="T37" s="4">
        <v>1.8603914443718457</v>
      </c>
      <c r="U37" s="4"/>
    </row>
    <row r="45" spans="1:21" ht="14.25" customHeight="1"/>
    <row r="46" spans="1:21">
      <c r="A46" s="67" t="s">
        <v>158</v>
      </c>
      <c r="B46" s="68"/>
      <c r="C46" s="68"/>
      <c r="D46" s="68"/>
      <c r="E46" s="68"/>
      <c r="F46" s="68"/>
      <c r="G46" s="68"/>
      <c r="H46" s="68"/>
      <c r="I46" s="68"/>
      <c r="J46" s="68"/>
    </row>
    <row r="47" spans="1:21">
      <c r="A47" s="21" t="s">
        <v>196</v>
      </c>
    </row>
  </sheetData>
  <mergeCells count="2">
    <mergeCell ref="A46:J46"/>
    <mergeCell ref="A2:M2"/>
  </mergeCells>
  <pageMargins left="0.70866141732283472" right="0.70866141732283472" top="0.74803149606299213" bottom="0.74803149606299213" header="0.31496062992125984" footer="0.31496062992125984"/>
  <pageSetup paperSize="9" scale="90" orientation="portrait" r:id="rId1"/>
  <drawing r:id="rId2"/>
  <tableParts count="2">
    <tablePart r:id="rId3"/>
    <tablePart r:id="rId4"/>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82"/>
  <sheetViews>
    <sheetView zoomScale="85" zoomScaleNormal="85" workbookViewId="0"/>
  </sheetViews>
  <sheetFormatPr defaultRowHeight="15"/>
  <sheetData>
    <row r="1" spans="2:7" ht="15.75">
      <c r="B1" s="34" t="s">
        <v>134</v>
      </c>
    </row>
    <row r="2" spans="2:7" ht="15.75">
      <c r="B2" s="34" t="s">
        <v>173</v>
      </c>
    </row>
    <row r="4" spans="2:7">
      <c r="B4" s="9" t="s">
        <v>109</v>
      </c>
      <c r="G4" s="9" t="s">
        <v>110</v>
      </c>
    </row>
    <row r="17" spans="2:7">
      <c r="B17" s="9" t="s">
        <v>111</v>
      </c>
      <c r="G17" s="9" t="s">
        <v>34</v>
      </c>
    </row>
    <row r="29" spans="2:7">
      <c r="B29" s="9" t="s">
        <v>33</v>
      </c>
      <c r="G29" s="9" t="s">
        <v>108</v>
      </c>
    </row>
    <row r="42" spans="2:7">
      <c r="B42" s="9" t="s">
        <v>154</v>
      </c>
      <c r="G42" s="9" t="s">
        <v>67</v>
      </c>
    </row>
    <row r="54" spans="2:7">
      <c r="B54" t="s">
        <v>153</v>
      </c>
      <c r="G54" t="s">
        <v>68</v>
      </c>
    </row>
    <row r="67" spans="2:7">
      <c r="B67" t="s">
        <v>133</v>
      </c>
      <c r="G67" t="s">
        <v>72</v>
      </c>
    </row>
    <row r="81" spans="2:2">
      <c r="B81" s="14" t="s">
        <v>136</v>
      </c>
    </row>
    <row r="82" spans="2:2">
      <c r="B82" s="21" t="s">
        <v>196</v>
      </c>
    </row>
  </sheetData>
  <pageMargins left="0.70866141732283472" right="0.70866141732283472" top="0.74803149606299213" bottom="0.74803149606299213" header="0.31496062992125984" footer="0.31496062992125984"/>
  <pageSetup paperSize="9" scale="86" fitToHeight="2" orientation="portrait" r:id="rId1"/>
  <rowBreaks count="1" manualBreakCount="1">
    <brk id="53"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85" zoomScaleNormal="85" workbookViewId="0"/>
  </sheetViews>
  <sheetFormatPr defaultRowHeight="15"/>
  <sheetData>
    <row r="1" spans="1:1" ht="15.75">
      <c r="A1" s="34" t="s">
        <v>135</v>
      </c>
    </row>
    <row r="2" spans="1:1" ht="21.75" customHeight="1">
      <c r="A2" s="34" t="s">
        <v>182</v>
      </c>
    </row>
  </sheetData>
  <pageMargins left="0.70866141732283472" right="0.70866141732283472" top="0.74803149606299213" bottom="0.74803149606299213" header="0.31496062992125984" footer="0.31496062992125984"/>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zoomScale="89" zoomScaleNormal="89" workbookViewId="0"/>
  </sheetViews>
  <sheetFormatPr defaultRowHeight="15"/>
  <cols>
    <col min="13" max="13" width="9.140625" style="43"/>
    <col min="14" max="15" width="8.28515625" style="43" customWidth="1"/>
    <col min="16" max="16" width="6.42578125" style="43" bestFit="1" customWidth="1"/>
    <col min="17" max="17" width="15.42578125" style="43" bestFit="1" customWidth="1"/>
    <col min="18" max="18" width="17.5703125" style="43" customWidth="1"/>
    <col min="19" max="19" width="9.140625" style="43"/>
    <col min="20" max="20" width="13.28515625" customWidth="1"/>
    <col min="21" max="21" width="10.7109375" customWidth="1"/>
  </cols>
  <sheetData>
    <row r="1" spans="1:21" ht="15.75">
      <c r="A1" s="34" t="s">
        <v>137</v>
      </c>
      <c r="B1" s="35"/>
      <c r="C1" s="35"/>
      <c r="D1" s="35"/>
      <c r="E1" s="35"/>
      <c r="F1" s="35"/>
      <c r="G1" s="35"/>
      <c r="H1" s="35"/>
    </row>
    <row r="2" spans="1:21" ht="24.75" customHeight="1">
      <c r="A2" s="69" t="s">
        <v>215</v>
      </c>
      <c r="B2" s="68"/>
      <c r="C2" s="68"/>
      <c r="D2" s="68"/>
      <c r="E2" s="68"/>
      <c r="F2" s="68"/>
      <c r="G2" s="68"/>
      <c r="H2" s="68"/>
      <c r="I2" s="68"/>
      <c r="J2" s="68"/>
      <c r="K2" s="68"/>
      <c r="L2" s="68"/>
    </row>
    <row r="4" spans="1:21" ht="45">
      <c r="P4" s="59" t="s">
        <v>209</v>
      </c>
      <c r="Q4" s="60" t="s">
        <v>163</v>
      </c>
      <c r="R4" s="61" t="s">
        <v>217</v>
      </c>
      <c r="S4" s="61" t="s">
        <v>139</v>
      </c>
      <c r="T4" s="61" t="s">
        <v>140</v>
      </c>
      <c r="U4" s="61" t="s">
        <v>141</v>
      </c>
    </row>
    <row r="5" spans="1:21" ht="21">
      <c r="M5" s="43" t="s">
        <v>138</v>
      </c>
      <c r="O5" s="44"/>
      <c r="P5" s="43">
        <v>1</v>
      </c>
      <c r="Q5" s="58" t="s">
        <v>107</v>
      </c>
      <c r="R5" s="45">
        <v>-1.217866709541588</v>
      </c>
      <c r="S5" s="45">
        <v>0.51287133936785434</v>
      </c>
      <c r="T5" s="45">
        <v>-1.1867393963745876</v>
      </c>
      <c r="U5" s="45">
        <v>-0.5439986525348548</v>
      </c>
    </row>
    <row r="6" spans="1:21">
      <c r="P6" s="43">
        <v>2</v>
      </c>
      <c r="Q6" s="58" t="s">
        <v>108</v>
      </c>
      <c r="R6" s="45">
        <v>-1.0753079200777211</v>
      </c>
      <c r="S6" s="45">
        <v>-0.45398711263633462</v>
      </c>
      <c r="T6" s="45">
        <v>-6.4719285846413399E-2</v>
      </c>
      <c r="U6" s="45">
        <v>-0.55660152159497311</v>
      </c>
    </row>
    <row r="7" spans="1:21">
      <c r="P7" s="43">
        <v>3</v>
      </c>
      <c r="Q7" s="58" t="s">
        <v>109</v>
      </c>
      <c r="R7" s="45">
        <v>-0.63890181121559397</v>
      </c>
      <c r="S7" s="45">
        <v>0.18992785300277326</v>
      </c>
      <c r="T7" s="45">
        <v>-0.17120257096031022</v>
      </c>
      <c r="U7" s="45">
        <v>-0.65762709325805702</v>
      </c>
    </row>
    <row r="8" spans="1:21">
      <c r="P8" s="43">
        <v>4</v>
      </c>
      <c r="Q8" s="58" t="s">
        <v>33</v>
      </c>
      <c r="R8" s="45">
        <v>-0.57750669325154558</v>
      </c>
      <c r="S8" s="45">
        <v>-0.38960171118045928</v>
      </c>
      <c r="T8" s="45">
        <v>0.27764422104925224</v>
      </c>
      <c r="U8" s="45">
        <v>-0.46554920312033854</v>
      </c>
    </row>
    <row r="9" spans="1:21">
      <c r="P9" s="43">
        <v>5</v>
      </c>
      <c r="Q9" s="58" t="s">
        <v>110</v>
      </c>
      <c r="R9" s="45">
        <v>-0.52489734268540067</v>
      </c>
      <c r="S9" s="45">
        <v>0.37038956842960324</v>
      </c>
      <c r="T9" s="45">
        <v>-0.1425864277455493</v>
      </c>
      <c r="U9" s="45">
        <v>-0.75270048336945461</v>
      </c>
    </row>
    <row r="10" spans="1:21">
      <c r="P10" s="43">
        <v>6</v>
      </c>
      <c r="Q10" s="58" t="s">
        <v>111</v>
      </c>
      <c r="R10" s="45">
        <v>-0.35917034492233668</v>
      </c>
      <c r="S10" s="45">
        <v>0.46133017235005358</v>
      </c>
      <c r="T10" s="45">
        <v>3.7954094721972531E-3</v>
      </c>
      <c r="U10" s="45">
        <v>-0.82429592674458751</v>
      </c>
    </row>
    <row r="11" spans="1:21">
      <c r="P11" s="43">
        <v>7</v>
      </c>
      <c r="Q11" s="58" t="s">
        <v>112</v>
      </c>
      <c r="R11" s="45">
        <v>-0.33721921066319771</v>
      </c>
      <c r="S11" s="45">
        <v>3.2736285955447197E-2</v>
      </c>
      <c r="T11" s="45">
        <v>3.2717874674387915E-2</v>
      </c>
      <c r="U11" s="45">
        <v>-0.40267337129303282</v>
      </c>
    </row>
    <row r="12" spans="1:21">
      <c r="P12" s="43">
        <v>8</v>
      </c>
      <c r="Q12" s="58" t="s">
        <v>165</v>
      </c>
      <c r="R12" s="45">
        <v>-0.13227356619132191</v>
      </c>
      <c r="S12" s="45">
        <v>-8.9957454743697873E-2</v>
      </c>
      <c r="T12" s="45">
        <v>0.17472130594843804</v>
      </c>
      <c r="U12" s="45">
        <v>-0.21703741739606208</v>
      </c>
    </row>
    <row r="13" spans="1:21">
      <c r="P13" s="43">
        <v>9</v>
      </c>
      <c r="Q13" s="58" t="s">
        <v>113</v>
      </c>
      <c r="R13" s="45">
        <v>-0.13044456233755941</v>
      </c>
      <c r="S13" s="45">
        <v>-0.16804361043256488</v>
      </c>
      <c r="T13" s="45">
        <v>-4.8761216815758068E-2</v>
      </c>
      <c r="U13" s="45">
        <v>8.636026491076354E-2</v>
      </c>
    </row>
    <row r="14" spans="1:21">
      <c r="P14" s="43">
        <v>10</v>
      </c>
      <c r="Q14" s="58" t="s">
        <v>114</v>
      </c>
      <c r="R14" s="45">
        <v>-0.12304489460716628</v>
      </c>
      <c r="S14" s="45">
        <v>-0.18146404689131224</v>
      </c>
      <c r="T14" s="45">
        <v>0.10845594842128747</v>
      </c>
      <c r="U14" s="45">
        <v>-5.0036796137141515E-2</v>
      </c>
    </row>
    <row r="15" spans="1:21">
      <c r="P15" s="43">
        <v>11</v>
      </c>
      <c r="Q15" s="58" t="s">
        <v>25</v>
      </c>
      <c r="R15" s="45">
        <v>-0.12119444088525277</v>
      </c>
      <c r="S15" s="45">
        <v>-0.52171127589244914</v>
      </c>
      <c r="T15" s="45">
        <v>-0.3302080777031291</v>
      </c>
      <c r="U15" s="45">
        <v>0.73072491271032547</v>
      </c>
    </row>
    <row r="16" spans="1:21">
      <c r="P16" s="43">
        <v>12</v>
      </c>
      <c r="Q16" s="58" t="s">
        <v>26</v>
      </c>
      <c r="R16" s="45">
        <v>-8.7515761502720224E-2</v>
      </c>
      <c r="S16" s="45">
        <v>0.21264528636335278</v>
      </c>
      <c r="T16" s="45">
        <v>-7.3159631518163515E-2</v>
      </c>
      <c r="U16" s="45">
        <v>-0.22700141634790949</v>
      </c>
    </row>
    <row r="17" spans="16:21">
      <c r="P17" s="43">
        <v>13</v>
      </c>
      <c r="Q17" s="58" t="s">
        <v>31</v>
      </c>
      <c r="R17" s="45">
        <v>-4.3179942854452591E-2</v>
      </c>
      <c r="S17" s="45">
        <v>-0.39069500643131594</v>
      </c>
      <c r="T17" s="45">
        <v>0.7000253973246009</v>
      </c>
      <c r="U17" s="45">
        <v>-0.35251033374773755</v>
      </c>
    </row>
    <row r="18" spans="16:21">
      <c r="P18" s="43">
        <v>14</v>
      </c>
      <c r="Q18" s="58" t="s">
        <v>142</v>
      </c>
      <c r="R18" s="45">
        <v>-3.2423615558504704E-2</v>
      </c>
      <c r="S18" s="45">
        <v>8.1225750254607654E-3</v>
      </c>
      <c r="T18" s="45">
        <v>-5.627266396037589E-2</v>
      </c>
      <c r="U18" s="45">
        <v>1.5726473376410421E-2</v>
      </c>
    </row>
    <row r="19" spans="16:21">
      <c r="P19" s="43">
        <v>15</v>
      </c>
      <c r="Q19" s="58" t="s">
        <v>28</v>
      </c>
      <c r="R19" s="45">
        <v>-2.923193534527524E-2</v>
      </c>
      <c r="S19" s="45">
        <v>-9.9062327018192953E-2</v>
      </c>
      <c r="T19" s="45">
        <v>-7.5112584092618562E-2</v>
      </c>
      <c r="U19" s="45">
        <v>0.14494297576553627</v>
      </c>
    </row>
    <row r="20" spans="16:21">
      <c r="P20" s="43">
        <v>16</v>
      </c>
      <c r="Q20" s="58" t="s">
        <v>115</v>
      </c>
      <c r="R20" s="45">
        <v>1.0600561298547362E-2</v>
      </c>
      <c r="S20" s="45">
        <v>1.4668805538458507E-2</v>
      </c>
      <c r="T20" s="45">
        <v>4.7989112319458016E-2</v>
      </c>
      <c r="U20" s="45">
        <v>-5.2057356559369161E-2</v>
      </c>
    </row>
    <row r="21" spans="16:21">
      <c r="P21" s="43">
        <v>17</v>
      </c>
      <c r="Q21" s="58" t="s">
        <v>116</v>
      </c>
      <c r="R21" s="45">
        <v>0.14589452897766542</v>
      </c>
      <c r="S21" s="45">
        <v>-6.0475760621364394E-2</v>
      </c>
      <c r="T21" s="45">
        <v>-0.33985811583781889</v>
      </c>
      <c r="U21" s="45">
        <v>0.5462284054368487</v>
      </c>
    </row>
    <row r="22" spans="16:21">
      <c r="P22" s="43">
        <v>18</v>
      </c>
      <c r="Q22" s="58" t="s">
        <v>32</v>
      </c>
      <c r="R22" s="45">
        <v>0.15397493055277778</v>
      </c>
      <c r="S22" s="45">
        <v>0.82726548161800206</v>
      </c>
      <c r="T22" s="45">
        <v>1.4659978430595189E-2</v>
      </c>
      <c r="U22" s="45">
        <v>-0.68795052949581947</v>
      </c>
    </row>
    <row r="23" spans="16:21">
      <c r="P23" s="43">
        <v>19</v>
      </c>
      <c r="Q23" s="58" t="s">
        <v>117</v>
      </c>
      <c r="R23" s="45">
        <v>0.17002617386062191</v>
      </c>
      <c r="S23" s="45">
        <v>0.28918885827730012</v>
      </c>
      <c r="T23" s="45">
        <v>2.0802927050671105E-2</v>
      </c>
      <c r="U23" s="45">
        <v>-0.13996561146734932</v>
      </c>
    </row>
    <row r="24" spans="16:21">
      <c r="P24" s="43">
        <v>20</v>
      </c>
      <c r="Q24" s="58" t="s">
        <v>118</v>
      </c>
      <c r="R24" s="45">
        <v>0.18948626798025536</v>
      </c>
      <c r="S24" s="45">
        <v>0.37248407383464244</v>
      </c>
      <c r="T24" s="45">
        <v>0.5256052811463805</v>
      </c>
      <c r="U24" s="45">
        <v>-0.70860308700076757</v>
      </c>
    </row>
    <row r="25" spans="16:21">
      <c r="P25" s="43">
        <v>21</v>
      </c>
      <c r="Q25" s="58" t="s">
        <v>24</v>
      </c>
      <c r="R25" s="45">
        <v>0.21518803893458038</v>
      </c>
      <c r="S25" s="45">
        <v>0.2146498160028063</v>
      </c>
      <c r="T25" s="45">
        <v>-0.18866973213600691</v>
      </c>
      <c r="U25" s="45">
        <v>0.18920795506778099</v>
      </c>
    </row>
    <row r="26" spans="16:21">
      <c r="P26" s="43">
        <v>22</v>
      </c>
      <c r="Q26" s="58" t="s">
        <v>119</v>
      </c>
      <c r="R26" s="45">
        <v>0.26082612107072967</v>
      </c>
      <c r="S26" s="45">
        <v>0.12653502687691498</v>
      </c>
      <c r="T26" s="45">
        <v>3.1987613247888458E-2</v>
      </c>
      <c r="U26" s="45">
        <v>0.10230348094592623</v>
      </c>
    </row>
    <row r="27" spans="16:21">
      <c r="P27" s="43">
        <v>23</v>
      </c>
      <c r="Q27" s="58" t="s">
        <v>120</v>
      </c>
      <c r="R27" s="45">
        <v>0.26267422571949472</v>
      </c>
      <c r="S27" s="45">
        <v>9.8582213240885785E-2</v>
      </c>
      <c r="T27" s="45">
        <v>6.7617704975481363E-2</v>
      </c>
      <c r="U27" s="45">
        <v>9.6474307503127577E-2</v>
      </c>
    </row>
    <row r="28" spans="16:21">
      <c r="P28" s="43">
        <v>24</v>
      </c>
      <c r="Q28" s="58" t="s">
        <v>121</v>
      </c>
      <c r="R28" s="45">
        <v>0.35875833019637859</v>
      </c>
      <c r="S28" s="45">
        <v>1.2232722519754242</v>
      </c>
      <c r="T28" s="45">
        <v>0.71408188097372527</v>
      </c>
      <c r="U28" s="45">
        <v>-1.5785958027527709</v>
      </c>
    </row>
    <row r="29" spans="16:21">
      <c r="P29" s="43">
        <v>25</v>
      </c>
      <c r="Q29" s="58" t="s">
        <v>122</v>
      </c>
      <c r="R29" s="45">
        <v>0.45367265184906813</v>
      </c>
      <c r="S29" s="45">
        <v>0.12633178376457366</v>
      </c>
      <c r="T29" s="45">
        <v>9.1744345310270425E-2</v>
      </c>
      <c r="U29" s="45">
        <v>0.23559652277422405</v>
      </c>
    </row>
    <row r="30" spans="16:21">
      <c r="P30" s="43">
        <v>26</v>
      </c>
      <c r="Q30" s="58" t="s">
        <v>123</v>
      </c>
      <c r="R30" s="45">
        <v>0.45822339518404576</v>
      </c>
      <c r="S30" s="45">
        <v>0.12438631072486173</v>
      </c>
      <c r="T30" s="45">
        <v>-4.4505664451128801E-2</v>
      </c>
      <c r="U30" s="45">
        <v>0.37834274891031283</v>
      </c>
    </row>
    <row r="31" spans="16:21">
      <c r="P31" s="43">
        <v>27</v>
      </c>
      <c r="Q31" s="58" t="s">
        <v>124</v>
      </c>
      <c r="R31" s="45">
        <v>0.65725798696691751</v>
      </c>
      <c r="S31" s="45">
        <v>0.78164239975640992</v>
      </c>
      <c r="T31" s="45">
        <v>1.0917322378663501</v>
      </c>
      <c r="U31" s="45">
        <v>-1.2161166506558425</v>
      </c>
    </row>
    <row r="32" spans="16:21" ht="14.25" customHeight="1">
      <c r="P32" s="43">
        <v>28</v>
      </c>
      <c r="Q32" s="58" t="s">
        <v>29</v>
      </c>
      <c r="R32" s="45">
        <v>1.1520894381667777</v>
      </c>
      <c r="S32" s="45">
        <v>0.64453116877693972</v>
      </c>
      <c r="T32" s="45">
        <v>0.96328194337188933</v>
      </c>
      <c r="U32" s="45">
        <v>-0.45572367398205138</v>
      </c>
    </row>
    <row r="33" spans="16:21" ht="14.25" customHeight="1">
      <c r="P33" s="43">
        <v>29</v>
      </c>
      <c r="Q33" s="58" t="s">
        <v>34</v>
      </c>
      <c r="R33" s="45">
        <v>1.2672050506953303</v>
      </c>
      <c r="S33" s="45">
        <v>0.17187750985701733</v>
      </c>
      <c r="T33" s="45">
        <v>0.96634272019786316</v>
      </c>
      <c r="U33" s="45">
        <v>0.1289848206404498</v>
      </c>
    </row>
    <row r="34" spans="16:21" ht="14.25" customHeight="1"/>
    <row r="35" spans="16:21" ht="14.25" customHeight="1"/>
    <row r="36" spans="16:21" ht="14.25" customHeight="1"/>
    <row r="50" spans="2:12">
      <c r="B50" s="67" t="s">
        <v>136</v>
      </c>
      <c r="C50" s="68"/>
      <c r="D50" s="68"/>
      <c r="E50" s="68"/>
      <c r="F50" s="68"/>
      <c r="G50" s="68"/>
      <c r="H50" s="68"/>
      <c r="I50" s="68"/>
      <c r="J50" s="68"/>
      <c r="K50" s="68"/>
      <c r="L50" s="68"/>
    </row>
    <row r="51" spans="2:12" ht="15" customHeight="1">
      <c r="B51" s="21" t="s">
        <v>196</v>
      </c>
    </row>
  </sheetData>
  <mergeCells count="2">
    <mergeCell ref="A2:L2"/>
    <mergeCell ref="B50:L50"/>
  </mergeCells>
  <pageMargins left="0.70866141732283472" right="0.70866141732283472" top="0.74803149606299213" bottom="0.74803149606299213" header="0.31496062992125984" footer="0.31496062992125984"/>
  <pageSetup paperSize="8" scale="125" fitToHeight="0" orientation="portrait" r:id="rId1"/>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2"/>
  <sheetViews>
    <sheetView zoomScale="85" zoomScaleNormal="85" workbookViewId="0"/>
  </sheetViews>
  <sheetFormatPr defaultRowHeight="15"/>
  <cols>
    <col min="17" max="17" width="14.28515625" customWidth="1"/>
    <col min="18" max="18" width="17.140625" customWidth="1"/>
    <col min="19" max="19" width="14.140625" customWidth="1"/>
    <col min="20" max="20" width="14.7109375" customWidth="1"/>
    <col min="21" max="21" width="16.28515625" customWidth="1"/>
  </cols>
  <sheetData>
    <row r="1" spans="1:21" ht="15.75">
      <c r="A1" s="34" t="s">
        <v>143</v>
      </c>
    </row>
    <row r="2" spans="1:21" ht="15.75">
      <c r="A2" s="34" t="s">
        <v>216</v>
      </c>
    </row>
    <row r="5" spans="1:21" ht="45">
      <c r="P5" s="59" t="s">
        <v>209</v>
      </c>
      <c r="Q5" s="59" t="s">
        <v>163</v>
      </c>
      <c r="R5" s="62" t="s">
        <v>218</v>
      </c>
      <c r="S5" s="62" t="s">
        <v>139</v>
      </c>
      <c r="T5" s="62" t="s">
        <v>140</v>
      </c>
      <c r="U5" s="62" t="s">
        <v>141</v>
      </c>
    </row>
    <row r="6" spans="1:21">
      <c r="P6" s="43">
        <v>1</v>
      </c>
      <c r="Q6" s="58" t="s">
        <v>108</v>
      </c>
      <c r="R6" s="45">
        <v>-0.1390830180426379</v>
      </c>
      <c r="S6" s="45">
        <v>-7.9100483212118267E-2</v>
      </c>
      <c r="T6" s="45">
        <v>3.128534513249015E-3</v>
      </c>
      <c r="U6" s="45">
        <v>-6.3111069343768644E-2</v>
      </c>
    </row>
    <row r="7" spans="1:21">
      <c r="P7" s="43">
        <v>2</v>
      </c>
      <c r="Q7" s="58" t="s">
        <v>109</v>
      </c>
      <c r="R7" s="45">
        <v>-0.12773796566591744</v>
      </c>
      <c r="S7" s="45">
        <v>9.1949870411020429E-2</v>
      </c>
      <c r="T7" s="45">
        <v>-1.2405104997860406E-2</v>
      </c>
      <c r="U7" s="45">
        <v>-0.20728273107907746</v>
      </c>
    </row>
    <row r="8" spans="1:21">
      <c r="P8" s="43">
        <v>3</v>
      </c>
      <c r="Q8" s="58" t="s">
        <v>107</v>
      </c>
      <c r="R8" s="45">
        <v>-0.12572822757250601</v>
      </c>
      <c r="S8" s="45">
        <v>8.9310005865889108E-2</v>
      </c>
      <c r="T8" s="45">
        <v>-0.15828281863266191</v>
      </c>
      <c r="U8" s="45">
        <v>-5.6755414805733206E-2</v>
      </c>
    </row>
    <row r="9" spans="1:21">
      <c r="P9" s="43">
        <v>4</v>
      </c>
      <c r="Q9" s="58" t="s">
        <v>26</v>
      </c>
      <c r="R9" s="45">
        <v>-8.7754672351984642E-2</v>
      </c>
      <c r="S9" s="45">
        <v>1.8355068897150773E-2</v>
      </c>
      <c r="T9" s="45">
        <v>-1.3562956902313905E-2</v>
      </c>
      <c r="U9" s="45">
        <v>-9.2546784346821509E-2</v>
      </c>
    </row>
    <row r="10" spans="1:21">
      <c r="P10" s="43">
        <v>5</v>
      </c>
      <c r="Q10" s="58" t="s">
        <v>33</v>
      </c>
      <c r="R10" s="45">
        <v>-7.3299523278100187E-2</v>
      </c>
      <c r="S10" s="45">
        <v>-6.8731950683413423E-2</v>
      </c>
      <c r="T10" s="45">
        <v>5.0263804595110262E-2</v>
      </c>
      <c r="U10" s="45">
        <v>-5.4831377189797026E-2</v>
      </c>
    </row>
    <row r="11" spans="1:21">
      <c r="P11" s="43">
        <v>6</v>
      </c>
      <c r="Q11" s="58" t="s">
        <v>142</v>
      </c>
      <c r="R11" s="45">
        <v>-5.7964424765289069E-2</v>
      </c>
      <c r="S11" s="45">
        <v>1.2194240365723807E-2</v>
      </c>
      <c r="T11" s="45">
        <v>-1.8462485001682127E-2</v>
      </c>
      <c r="U11" s="45">
        <v>-5.1696180129330749E-2</v>
      </c>
    </row>
    <row r="12" spans="1:21">
      <c r="P12" s="43">
        <v>7</v>
      </c>
      <c r="Q12" s="58" t="s">
        <v>31</v>
      </c>
      <c r="R12" s="45">
        <v>-5.5927734293062858E-2</v>
      </c>
      <c r="S12" s="45">
        <v>-5.7411862242532141E-2</v>
      </c>
      <c r="T12" s="45">
        <v>0.1160492222838041</v>
      </c>
      <c r="U12" s="45">
        <v>-0.11456509433433482</v>
      </c>
    </row>
    <row r="13" spans="1:21">
      <c r="P13" s="43">
        <v>8</v>
      </c>
      <c r="Q13" s="58" t="s">
        <v>113</v>
      </c>
      <c r="R13" s="45">
        <v>-4.7037518938330303E-2</v>
      </c>
      <c r="S13" s="45">
        <v>9.8759420167948697E-4</v>
      </c>
      <c r="T13" s="45">
        <v>-5.8184786832860658E-2</v>
      </c>
      <c r="U13" s="45">
        <v>1.0159673692850868E-2</v>
      </c>
    </row>
    <row r="14" spans="1:21">
      <c r="P14" s="43">
        <v>9</v>
      </c>
      <c r="Q14" s="58" t="s">
        <v>112</v>
      </c>
      <c r="R14" s="45">
        <v>-4.0520396047662999E-2</v>
      </c>
      <c r="S14" s="45">
        <v>-2.9372263349454197E-3</v>
      </c>
      <c r="T14" s="45">
        <v>8.2131620074339384E-3</v>
      </c>
      <c r="U14" s="45">
        <v>-4.5796331720151517E-2</v>
      </c>
    </row>
    <row r="15" spans="1:21">
      <c r="P15" s="43">
        <v>10</v>
      </c>
      <c r="Q15" s="58" t="s">
        <v>110</v>
      </c>
      <c r="R15" s="45">
        <v>-2.9909877695760922E-2</v>
      </c>
      <c r="S15" s="45">
        <v>6.7903510689468538E-2</v>
      </c>
      <c r="T15" s="45">
        <v>-6.1625566163610035E-3</v>
      </c>
      <c r="U15" s="45">
        <v>-9.1650831768868457E-2</v>
      </c>
    </row>
    <row r="16" spans="1:21">
      <c r="P16" s="43">
        <v>11</v>
      </c>
      <c r="Q16" s="58" t="s">
        <v>111</v>
      </c>
      <c r="R16" s="45">
        <v>-2.3327456645897193E-2</v>
      </c>
      <c r="S16" s="45">
        <v>0.13793255741911326</v>
      </c>
      <c r="T16" s="45">
        <v>2.473981441509121E-3</v>
      </c>
      <c r="U16" s="45">
        <v>-0.16373399550651957</v>
      </c>
    </row>
    <row r="17" spans="16:21">
      <c r="P17" s="43">
        <v>12</v>
      </c>
      <c r="Q17" s="58" t="s">
        <v>115</v>
      </c>
      <c r="R17" s="45">
        <v>-1.5102968659869376E-2</v>
      </c>
      <c r="S17" s="45">
        <v>3.2253584386678913E-3</v>
      </c>
      <c r="T17" s="45">
        <v>1.0215086053937839E-2</v>
      </c>
      <c r="U17" s="45">
        <v>-2.8543413152475106E-2</v>
      </c>
    </row>
    <row r="18" spans="16:21">
      <c r="P18" s="43">
        <v>13</v>
      </c>
      <c r="Q18" s="58" t="s">
        <v>120</v>
      </c>
      <c r="R18" s="45">
        <v>-8.9539565992735604E-3</v>
      </c>
      <c r="S18" s="45">
        <v>2.2944398523885079E-2</v>
      </c>
      <c r="T18" s="45">
        <v>1.730880841574356E-3</v>
      </c>
      <c r="U18" s="45">
        <v>-3.3629235964732995E-2</v>
      </c>
    </row>
    <row r="19" spans="16:21">
      <c r="P19" s="43">
        <v>14</v>
      </c>
      <c r="Q19" s="58" t="s">
        <v>117</v>
      </c>
      <c r="R19" s="45">
        <v>1.1454029128424192E-2</v>
      </c>
      <c r="S19" s="45">
        <v>5.5097968113901441E-2</v>
      </c>
      <c r="T19" s="45">
        <v>1.4183029847351092E-2</v>
      </c>
      <c r="U19" s="45">
        <v>-5.782696883282834E-2</v>
      </c>
    </row>
    <row r="20" spans="16:21">
      <c r="P20" s="43">
        <v>15</v>
      </c>
      <c r="Q20" s="58" t="s">
        <v>114</v>
      </c>
      <c r="R20" s="45">
        <v>1.6466703450649822E-2</v>
      </c>
      <c r="S20" s="45">
        <v>2.8995548676693517E-2</v>
      </c>
      <c r="T20" s="45">
        <v>2.1003550597232135E-2</v>
      </c>
      <c r="U20" s="45">
        <v>-3.3532395823275829E-2</v>
      </c>
    </row>
    <row r="21" spans="16:21">
      <c r="P21" s="43">
        <v>16</v>
      </c>
      <c r="Q21" s="58" t="s">
        <v>116</v>
      </c>
      <c r="R21" s="45">
        <v>2.061361197611955E-2</v>
      </c>
      <c r="S21" s="45">
        <v>-1.5220676749499118E-2</v>
      </c>
      <c r="T21" s="45">
        <v>-5.2266457477301742E-2</v>
      </c>
      <c r="U21" s="45">
        <v>8.810074620292041E-2</v>
      </c>
    </row>
    <row r="22" spans="16:21">
      <c r="P22" s="43">
        <v>17</v>
      </c>
      <c r="Q22" s="58" t="s">
        <v>25</v>
      </c>
      <c r="R22" s="45">
        <v>2.2313281200887047E-2</v>
      </c>
      <c r="S22" s="45">
        <v>4.1682139527063899E-3</v>
      </c>
      <c r="T22" s="45">
        <v>-6.7687595645728571E-2</v>
      </c>
      <c r="U22" s="45">
        <v>8.5832662893909228E-2</v>
      </c>
    </row>
    <row r="23" spans="16:21">
      <c r="P23" s="43">
        <v>18</v>
      </c>
      <c r="Q23" s="58" t="s">
        <v>24</v>
      </c>
      <c r="R23" s="45">
        <v>3.5212728298522844E-2</v>
      </c>
      <c r="S23" s="45">
        <v>5.7449155726830847E-2</v>
      </c>
      <c r="T23" s="45">
        <v>-2.7747235268273718E-2</v>
      </c>
      <c r="U23" s="45">
        <v>5.5108078399657145E-3</v>
      </c>
    </row>
    <row r="24" spans="16:21">
      <c r="P24" s="43">
        <v>19</v>
      </c>
      <c r="Q24" s="58" t="s">
        <v>165</v>
      </c>
      <c r="R24" s="45">
        <v>3.5321431231581712E-2</v>
      </c>
      <c r="S24" s="45">
        <v>8.2494542184532449E-3</v>
      </c>
      <c r="T24" s="45">
        <v>3.0714798996816617E-2</v>
      </c>
      <c r="U24" s="45">
        <v>-3.6428219836881492E-3</v>
      </c>
    </row>
    <row r="25" spans="16:21">
      <c r="P25" s="43">
        <v>20</v>
      </c>
      <c r="Q25" s="58" t="s">
        <v>122</v>
      </c>
      <c r="R25" s="45">
        <v>4.1449240213935257E-2</v>
      </c>
      <c r="S25" s="45">
        <v>3.6072733884303432E-2</v>
      </c>
      <c r="T25" s="45">
        <v>8.3661928239100458E-3</v>
      </c>
      <c r="U25" s="45">
        <v>-2.9896864942782209E-3</v>
      </c>
    </row>
    <row r="26" spans="16:21">
      <c r="P26" s="43">
        <v>21</v>
      </c>
      <c r="Q26" s="58" t="s">
        <v>119</v>
      </c>
      <c r="R26" s="45">
        <v>4.9186206368359242E-2</v>
      </c>
      <c r="S26" s="45">
        <v>3.2509204464073127E-2</v>
      </c>
      <c r="T26" s="45">
        <v>4.9751856331503586E-3</v>
      </c>
      <c r="U26" s="45">
        <v>1.1701816271135757E-2</v>
      </c>
    </row>
    <row r="27" spans="16:21">
      <c r="P27" s="43">
        <v>22</v>
      </c>
      <c r="Q27" s="58" t="s">
        <v>121</v>
      </c>
      <c r="R27" s="45">
        <v>6.7392958130151115E-2</v>
      </c>
      <c r="S27" s="45">
        <v>0.13036751082064546</v>
      </c>
      <c r="T27" s="45">
        <v>0.10010282700758566</v>
      </c>
      <c r="U27" s="45">
        <v>-0.16307737969808</v>
      </c>
    </row>
    <row r="28" spans="16:21">
      <c r="P28" s="43">
        <v>23</v>
      </c>
      <c r="Q28" s="58" t="s">
        <v>124</v>
      </c>
      <c r="R28" s="45">
        <v>7.3638667553240111E-2</v>
      </c>
      <c r="S28" s="45">
        <v>0.10786342003276617</v>
      </c>
      <c r="T28" s="45">
        <v>6.5818264104093638E-2</v>
      </c>
      <c r="U28" s="45">
        <v>-0.10004301658361969</v>
      </c>
    </row>
    <row r="29" spans="16:21">
      <c r="P29" s="43">
        <v>24</v>
      </c>
      <c r="Q29" s="58" t="s">
        <v>29</v>
      </c>
      <c r="R29" s="45">
        <v>8.5864855864293155E-2</v>
      </c>
      <c r="S29" s="45">
        <v>8.9601718509120243E-2</v>
      </c>
      <c r="T29" s="45">
        <v>4.8944848309704803E-2</v>
      </c>
      <c r="U29" s="45">
        <v>-5.2681710954531891E-2</v>
      </c>
    </row>
    <row r="30" spans="16:21">
      <c r="P30" s="43">
        <v>25</v>
      </c>
      <c r="Q30" s="58" t="s">
        <v>28</v>
      </c>
      <c r="R30" s="45">
        <v>9.7460722992666504E-2</v>
      </c>
      <c r="S30" s="45">
        <v>-7.6826963258107561E-3</v>
      </c>
      <c r="T30" s="45">
        <v>-2.8320205359071204E-2</v>
      </c>
      <c r="U30" s="45">
        <v>0.13346362467754846</v>
      </c>
    </row>
    <row r="31" spans="16:21">
      <c r="P31" s="43">
        <v>26</v>
      </c>
      <c r="Q31" s="58" t="s">
        <v>123</v>
      </c>
      <c r="R31" s="45">
        <v>0.10982837725137085</v>
      </c>
      <c r="S31" s="45">
        <v>7.0825225834179273E-2</v>
      </c>
      <c r="T31" s="45">
        <v>-9.6646710761572052E-3</v>
      </c>
      <c r="U31" s="45">
        <v>4.8667822493348778E-2</v>
      </c>
    </row>
    <row r="32" spans="16:21">
      <c r="P32" s="43">
        <v>27</v>
      </c>
      <c r="Q32" s="58" t="s">
        <v>118</v>
      </c>
      <c r="R32" s="45">
        <v>0.1319109414188766</v>
      </c>
      <c r="S32" s="45">
        <v>5.0672471692146281E-2</v>
      </c>
      <c r="T32" s="45">
        <v>3.282469788040876E-2</v>
      </c>
      <c r="U32" s="45">
        <v>4.8413771846321563E-2</v>
      </c>
    </row>
    <row r="33" spans="16:21">
      <c r="P33" s="43">
        <v>28</v>
      </c>
      <c r="Q33" s="58" t="s">
        <v>34</v>
      </c>
      <c r="R33" s="45">
        <v>0.18012886789164528</v>
      </c>
      <c r="S33" s="45">
        <v>3.1278452465601569E-2</v>
      </c>
      <c r="T33" s="45">
        <v>0.16484881210866353</v>
      </c>
      <c r="U33" s="45">
        <v>-1.599839668261982E-2</v>
      </c>
    </row>
    <row r="34" spans="16:21">
      <c r="P34" s="43">
        <v>29</v>
      </c>
      <c r="Q34" s="58" t="s">
        <v>32</v>
      </c>
      <c r="R34" s="45">
        <v>0.2354687758654308</v>
      </c>
      <c r="S34" s="45">
        <v>0.24111374034192745</v>
      </c>
      <c r="T34" s="45">
        <v>0.14025691186438216</v>
      </c>
      <c r="U34" s="45">
        <v>-0.14590187634087881</v>
      </c>
    </row>
    <row r="61" spans="1:11">
      <c r="A61" s="67" t="s">
        <v>158</v>
      </c>
      <c r="B61" s="67"/>
      <c r="C61" s="67"/>
      <c r="D61" s="67"/>
      <c r="E61" s="67"/>
      <c r="F61" s="67"/>
      <c r="G61" s="67"/>
    </row>
    <row r="62" spans="1:11">
      <c r="A62" s="67" t="s">
        <v>196</v>
      </c>
      <c r="B62" s="68"/>
      <c r="C62" s="68"/>
      <c r="D62" s="68"/>
      <c r="E62" s="68"/>
      <c r="F62" s="68"/>
      <c r="G62" s="68"/>
      <c r="H62" s="68"/>
      <c r="I62" s="68"/>
      <c r="J62" s="68"/>
      <c r="K62" s="68"/>
    </row>
  </sheetData>
  <mergeCells count="2">
    <mergeCell ref="A62:K62"/>
    <mergeCell ref="A61:G61"/>
  </mergeCells>
  <pageMargins left="0.70866141732283472" right="0.70866141732283472" top="0.74803149606299213" bottom="0.74803149606299213" header="0.31496062992125984" footer="0.31496062992125984"/>
  <pageSetup paperSize="8" fitToHeight="0" orientation="portrait" r:id="rId1"/>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zoomScale="85" zoomScaleNormal="85" workbookViewId="0"/>
  </sheetViews>
  <sheetFormatPr defaultRowHeight="15"/>
  <cols>
    <col min="17" max="17" width="26.42578125" bestFit="1" customWidth="1"/>
    <col min="18" max="18" width="20.140625" customWidth="1"/>
    <col min="19" max="19" width="17.140625" customWidth="1"/>
    <col min="20" max="20" width="13.42578125" customWidth="1"/>
    <col min="21" max="21" width="16.28515625" customWidth="1"/>
  </cols>
  <sheetData>
    <row r="1" spans="1:21" ht="15.75">
      <c r="A1" s="34" t="s">
        <v>144</v>
      </c>
      <c r="B1" s="35"/>
      <c r="C1" s="35"/>
      <c r="D1" s="35"/>
      <c r="E1" s="35"/>
      <c r="F1" s="35"/>
      <c r="G1" s="35"/>
    </row>
    <row r="2" spans="1:21">
      <c r="A2" s="69" t="s">
        <v>219</v>
      </c>
      <c r="B2" s="75"/>
      <c r="C2" s="75"/>
      <c r="D2" s="75"/>
      <c r="E2" s="75"/>
      <c r="F2" s="75"/>
      <c r="G2" s="75"/>
      <c r="H2" s="67"/>
      <c r="I2" s="67"/>
      <c r="J2" s="67"/>
      <c r="K2" s="67"/>
      <c r="L2" s="67"/>
      <c r="M2" s="67"/>
    </row>
    <row r="3" spans="1:21" ht="32.25" customHeight="1">
      <c r="A3" s="75"/>
      <c r="B3" s="75"/>
      <c r="C3" s="75"/>
      <c r="D3" s="75"/>
      <c r="E3" s="75"/>
      <c r="F3" s="75"/>
      <c r="G3" s="75"/>
      <c r="H3" s="67"/>
      <c r="I3" s="67"/>
      <c r="J3" s="67"/>
      <c r="K3" s="67"/>
      <c r="L3" s="67"/>
      <c r="M3" s="67"/>
    </row>
    <row r="5" spans="1:21" ht="30">
      <c r="P5" s="59" t="s">
        <v>209</v>
      </c>
      <c r="Q5" s="59" t="s">
        <v>163</v>
      </c>
      <c r="R5" s="61" t="s">
        <v>217</v>
      </c>
      <c r="S5" s="61" t="s">
        <v>141</v>
      </c>
      <c r="T5" s="61" t="s">
        <v>139</v>
      </c>
      <c r="U5" s="61" t="s">
        <v>140</v>
      </c>
    </row>
    <row r="6" spans="1:21">
      <c r="P6" s="43">
        <v>1</v>
      </c>
      <c r="Q6" s="46" t="s">
        <v>145</v>
      </c>
      <c r="R6" s="47">
        <v>-4.4801732319030716</v>
      </c>
      <c r="S6" s="47">
        <v>-1.2005955705056763</v>
      </c>
      <c r="T6" s="47">
        <v>-1.8377173220127219</v>
      </c>
      <c r="U6" s="47">
        <v>-1.4418603393846734</v>
      </c>
    </row>
    <row r="7" spans="1:21">
      <c r="P7" s="43">
        <v>2</v>
      </c>
      <c r="Q7" s="46" t="s">
        <v>146</v>
      </c>
      <c r="R7" s="47">
        <v>-4.1904213185470978</v>
      </c>
      <c r="S7" s="47">
        <v>-0.54279488461822289</v>
      </c>
      <c r="T7" s="47">
        <v>-1.2658971920664515</v>
      </c>
      <c r="U7" s="47">
        <v>-2.3817292418624234</v>
      </c>
    </row>
    <row r="8" spans="1:21">
      <c r="P8" s="43">
        <v>3</v>
      </c>
      <c r="Q8" s="46" t="s">
        <v>147</v>
      </c>
      <c r="R8" s="47">
        <v>-2.0929304075691224</v>
      </c>
      <c r="S8" s="47">
        <v>1.093109980045643</v>
      </c>
      <c r="T8" s="47">
        <v>-1.6468108562573356</v>
      </c>
      <c r="U8" s="47">
        <v>-1.5392295313574298</v>
      </c>
    </row>
    <row r="9" spans="1:21">
      <c r="P9" s="43">
        <v>4</v>
      </c>
      <c r="Q9" s="46" t="s">
        <v>148</v>
      </c>
      <c r="R9" s="47">
        <v>-1.8234294719508748</v>
      </c>
      <c r="S9" s="47">
        <v>0.20646772385588896</v>
      </c>
      <c r="T9" s="47">
        <v>-1.9102160215232367</v>
      </c>
      <c r="U9" s="47">
        <v>-0.11968117428352709</v>
      </c>
    </row>
    <row r="10" spans="1:21">
      <c r="P10" s="43">
        <v>5</v>
      </c>
      <c r="Q10" s="46" t="s">
        <v>149</v>
      </c>
      <c r="R10" s="47">
        <v>-0.47474362455728425</v>
      </c>
      <c r="S10" s="47">
        <v>2.928187750527437</v>
      </c>
      <c r="T10" s="47">
        <v>-1.4880224390716439</v>
      </c>
      <c r="U10" s="47">
        <v>-1.9149089360130773</v>
      </c>
    </row>
    <row r="11" spans="1:21">
      <c r="P11" s="43">
        <v>6</v>
      </c>
      <c r="Q11" s="46" t="s">
        <v>150</v>
      </c>
      <c r="R11" s="47">
        <v>-0.18636858995616379</v>
      </c>
      <c r="S11" s="47">
        <v>-0.28662865895618062</v>
      </c>
      <c r="T11" s="47">
        <v>-0.49291610981767775</v>
      </c>
      <c r="U11" s="47">
        <v>0.59317617881769458</v>
      </c>
    </row>
    <row r="12" spans="1:21">
      <c r="P12" s="43">
        <v>7</v>
      </c>
      <c r="Q12" s="46" t="s">
        <v>151</v>
      </c>
      <c r="R12" s="47">
        <v>7.3892633225408844E-2</v>
      </c>
      <c r="S12" s="47">
        <v>2.6452871081868761</v>
      </c>
      <c r="T12" s="47">
        <v>-1.0683303097666297</v>
      </c>
      <c r="U12" s="47">
        <v>-1.5030641651948375</v>
      </c>
    </row>
    <row r="13" spans="1:21">
      <c r="P13" s="43">
        <v>8</v>
      </c>
      <c r="Q13" s="46" t="s">
        <v>169</v>
      </c>
      <c r="R13" s="47">
        <v>1.1461158314216311</v>
      </c>
      <c r="S13" s="47">
        <v>1.5256317539308792</v>
      </c>
      <c r="T13" s="47">
        <v>-0.36063022791476484</v>
      </c>
      <c r="U13" s="47">
        <v>-1.8885694594483304E-2</v>
      </c>
    </row>
    <row r="31" spans="1:7">
      <c r="A31" s="67" t="s">
        <v>158</v>
      </c>
      <c r="B31" s="67"/>
      <c r="C31" s="67"/>
      <c r="D31" s="67"/>
      <c r="E31" s="67"/>
      <c r="F31" s="67"/>
      <c r="G31" s="67"/>
    </row>
    <row r="32" spans="1:7">
      <c r="A32" s="21" t="s">
        <v>196</v>
      </c>
    </row>
  </sheetData>
  <mergeCells count="2">
    <mergeCell ref="A31:G31"/>
    <mergeCell ref="A2:M3"/>
  </mergeCells>
  <pageMargins left="0.70866141732283472" right="0.70866141732283472" top="0.74803149606299213" bottom="0.74803149606299213" header="0.31496062992125984" footer="0.31496062992125984"/>
  <pageSetup paperSize="9" orientation="portrait" r:id="rId1"/>
  <drawing r:id="rId2"/>
  <tableParts count="1">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zoomScale="85" zoomScaleNormal="85" workbookViewId="0"/>
  </sheetViews>
  <sheetFormatPr defaultRowHeight="15"/>
  <cols>
    <col min="16" max="16" width="7.85546875" customWidth="1"/>
    <col min="17" max="17" width="21" bestFit="1" customWidth="1"/>
    <col min="18" max="18" width="26.7109375" customWidth="1"/>
    <col min="19" max="21" width="18.85546875" customWidth="1"/>
  </cols>
  <sheetData>
    <row r="1" spans="1:22" ht="15.75">
      <c r="A1" s="34" t="s">
        <v>157</v>
      </c>
      <c r="B1" s="35"/>
      <c r="C1" s="35"/>
      <c r="D1" s="35"/>
      <c r="E1" s="35"/>
      <c r="F1" s="35"/>
      <c r="G1" s="35"/>
      <c r="H1" s="35"/>
    </row>
    <row r="2" spans="1:22" ht="11.25" customHeight="1">
      <c r="A2" s="69" t="s">
        <v>220</v>
      </c>
      <c r="B2" s="75"/>
      <c r="C2" s="75"/>
      <c r="D2" s="75"/>
      <c r="E2" s="75"/>
      <c r="F2" s="75"/>
      <c r="G2" s="75"/>
      <c r="H2" s="75"/>
      <c r="I2" s="67"/>
      <c r="J2" s="67"/>
      <c r="K2" s="67"/>
      <c r="L2" s="67"/>
      <c r="M2" s="67"/>
    </row>
    <row r="3" spans="1:22" ht="9.75" customHeight="1">
      <c r="A3" s="75"/>
      <c r="B3" s="75"/>
      <c r="C3" s="75"/>
      <c r="D3" s="75"/>
      <c r="E3" s="75"/>
      <c r="F3" s="75"/>
      <c r="G3" s="75"/>
      <c r="H3" s="75"/>
      <c r="I3" s="67"/>
      <c r="J3" s="67"/>
      <c r="K3" s="67"/>
      <c r="L3" s="67"/>
      <c r="M3" s="67"/>
    </row>
    <row r="7" spans="1:22" ht="30">
      <c r="P7" s="63" t="s">
        <v>209</v>
      </c>
      <c r="Q7" s="63" t="s">
        <v>163</v>
      </c>
      <c r="R7" s="61" t="s">
        <v>218</v>
      </c>
      <c r="S7" s="61" t="s">
        <v>141</v>
      </c>
      <c r="T7" s="61" t="s">
        <v>139</v>
      </c>
      <c r="U7" s="61" t="s">
        <v>140</v>
      </c>
      <c r="V7" s="43"/>
    </row>
    <row r="8" spans="1:22">
      <c r="P8" s="43">
        <v>1</v>
      </c>
      <c r="Q8" s="58" t="s">
        <v>145</v>
      </c>
      <c r="R8" s="47">
        <v>-0.52990083500166074</v>
      </c>
      <c r="S8" s="47">
        <v>-0.14832890546671385</v>
      </c>
      <c r="T8" s="47">
        <v>-0.32837902214900705</v>
      </c>
      <c r="U8" s="47">
        <v>-5.3192907385939847E-2</v>
      </c>
      <c r="V8" s="43"/>
    </row>
    <row r="9" spans="1:22" s="12" customFormat="1">
      <c r="P9" s="43">
        <v>3</v>
      </c>
      <c r="Q9" s="58" t="s">
        <v>146</v>
      </c>
      <c r="R9" s="47">
        <v>-0.3630706778070607</v>
      </c>
      <c r="S9" s="47">
        <v>-8.0652609666893582E-2</v>
      </c>
      <c r="T9" s="47">
        <v>-0.12809230952972106</v>
      </c>
      <c r="U9" s="47">
        <v>-0.15432575861044606</v>
      </c>
      <c r="V9" s="43"/>
    </row>
    <row r="10" spans="1:22" s="12" customFormat="1">
      <c r="P10" s="43">
        <v>5</v>
      </c>
      <c r="Q10" s="58" t="s">
        <v>152</v>
      </c>
      <c r="R10" s="47">
        <v>-0.33022448038317176</v>
      </c>
      <c r="S10" s="47">
        <v>2.238160897032726E-2</v>
      </c>
      <c r="T10" s="47">
        <v>-0.32635629923395237</v>
      </c>
      <c r="U10" s="47">
        <v>-2.6249790119546645E-2</v>
      </c>
      <c r="V10" s="43"/>
    </row>
    <row r="11" spans="1:22" s="12" customFormat="1">
      <c r="P11" s="43">
        <v>7</v>
      </c>
      <c r="Q11" s="58" t="s">
        <v>147</v>
      </c>
      <c r="R11" s="47">
        <v>-0.25984281061188286</v>
      </c>
      <c r="S11" s="47">
        <v>2.0473252927019736E-2</v>
      </c>
      <c r="T11" s="47">
        <v>-0.16177851293279089</v>
      </c>
      <c r="U11" s="47">
        <v>-0.11853755060611171</v>
      </c>
      <c r="V11" s="43"/>
    </row>
    <row r="12" spans="1:22" s="12" customFormat="1">
      <c r="P12" s="43">
        <v>9</v>
      </c>
      <c r="Q12" s="58" t="s">
        <v>150</v>
      </c>
      <c r="R12" s="47">
        <v>-0.14327955560268535</v>
      </c>
      <c r="S12" s="47">
        <v>-7.6311889106559505E-2</v>
      </c>
      <c r="T12" s="47">
        <v>-9.8540192610367949E-2</v>
      </c>
      <c r="U12" s="47">
        <v>3.1572526114242105E-2</v>
      </c>
      <c r="V12" s="43"/>
    </row>
    <row r="13" spans="1:22" s="12" customFormat="1">
      <c r="P13" s="43">
        <v>11</v>
      </c>
      <c r="Q13" s="58" t="s">
        <v>149</v>
      </c>
      <c r="R13" s="47">
        <v>-9.7586207015677218E-2</v>
      </c>
      <c r="S13" s="47">
        <v>0.20933251982390422</v>
      </c>
      <c r="T13" s="47">
        <v>-0.15365584002947186</v>
      </c>
      <c r="U13" s="47">
        <v>-0.15326288681010958</v>
      </c>
      <c r="V13" s="43"/>
    </row>
    <row r="14" spans="1:22" s="12" customFormat="1">
      <c r="P14" s="43">
        <v>13</v>
      </c>
      <c r="Q14" s="58" t="s">
        <v>151</v>
      </c>
      <c r="R14" s="47">
        <v>-8.1105780999274568E-2</v>
      </c>
      <c r="S14" s="47">
        <v>9.4437159467245735E-2</v>
      </c>
      <c r="T14" s="47">
        <v>-0.10083941394267137</v>
      </c>
      <c r="U14" s="47">
        <v>-7.4703526523848929E-2</v>
      </c>
      <c r="V14" s="43"/>
    </row>
    <row r="15" spans="1:22" s="12" customFormat="1">
      <c r="P15" s="43">
        <v>15</v>
      </c>
      <c r="Q15" s="58" t="s">
        <v>169</v>
      </c>
      <c r="R15" s="47">
        <v>0.13347223464157376</v>
      </c>
      <c r="S15" s="47">
        <v>0.21950779399856502</v>
      </c>
      <c r="T15" s="47">
        <v>-7.341166849300329E-2</v>
      </c>
      <c r="U15" s="47">
        <v>-1.2623890863987963E-2</v>
      </c>
      <c r="V15" s="43"/>
    </row>
    <row r="16" spans="1:22" s="12" customFormat="1"/>
    <row r="31" spans="1:8">
      <c r="A31" s="67" t="s">
        <v>159</v>
      </c>
      <c r="B31" s="68"/>
      <c r="C31" s="68"/>
      <c r="D31" s="68"/>
      <c r="E31" s="68"/>
      <c r="F31" s="68"/>
      <c r="G31" s="68"/>
      <c r="H31" s="68"/>
    </row>
    <row r="32" spans="1:8">
      <c r="A32" s="21" t="s">
        <v>196</v>
      </c>
    </row>
  </sheetData>
  <mergeCells count="2">
    <mergeCell ref="A31:H31"/>
    <mergeCell ref="A2:M3"/>
  </mergeCells>
  <pageMargins left="0.70866141732283472" right="0.70866141732283472" top="0.74803149606299213" bottom="0.74803149606299213" header="0.31496062992125984" footer="0.31496062992125984"/>
  <pageSetup paperSize="9" orientation="portrait" r:id="rId1"/>
  <drawing r:id="rId2"/>
  <tableParts count="1">
    <tablePart r:id="rId3"/>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zoomScale="85" zoomScaleNormal="85" workbookViewId="0"/>
  </sheetViews>
  <sheetFormatPr defaultRowHeight="15"/>
  <cols>
    <col min="5" max="5" width="10.85546875" customWidth="1"/>
    <col min="17" max="17" width="19.42578125" bestFit="1" customWidth="1"/>
    <col min="18" max="18" width="20.28515625" customWidth="1"/>
  </cols>
  <sheetData>
    <row r="1" spans="1:18" ht="15.75">
      <c r="A1" s="34" t="s">
        <v>160</v>
      </c>
      <c r="B1" s="29"/>
      <c r="C1" s="29"/>
      <c r="D1" s="29"/>
      <c r="E1" s="29"/>
      <c r="F1" s="29"/>
      <c r="G1" s="29"/>
      <c r="H1" s="29"/>
    </row>
    <row r="2" spans="1:18" ht="15.75">
      <c r="A2" s="34" t="s">
        <v>221</v>
      </c>
      <c r="B2" s="29"/>
      <c r="C2" s="29"/>
      <c r="D2" s="29"/>
      <c r="E2" s="29"/>
      <c r="F2" s="29"/>
      <c r="G2" s="29"/>
      <c r="H2" s="29"/>
    </row>
    <row r="3" spans="1:18">
      <c r="Q3" t="s">
        <v>163</v>
      </c>
      <c r="R3" t="s">
        <v>171</v>
      </c>
    </row>
    <row r="4" spans="1:18">
      <c r="Q4" t="s">
        <v>154</v>
      </c>
      <c r="R4" s="4">
        <v>1.7031454065995462</v>
      </c>
    </row>
    <row r="5" spans="1:18">
      <c r="Q5" t="s">
        <v>128</v>
      </c>
      <c r="R5" s="4">
        <v>16.779831120435745</v>
      </c>
    </row>
    <row r="6" spans="1:18">
      <c r="Q6" t="s">
        <v>67</v>
      </c>
      <c r="R6" s="4">
        <v>21.726186347201008</v>
      </c>
    </row>
    <row r="7" spans="1:18">
      <c r="Q7" t="s">
        <v>131</v>
      </c>
      <c r="R7" s="4">
        <v>17.504512824322475</v>
      </c>
    </row>
    <row r="8" spans="1:18">
      <c r="Q8" t="s">
        <v>68</v>
      </c>
      <c r="R8" s="4">
        <v>33.196931186391296</v>
      </c>
    </row>
    <row r="9" spans="1:18">
      <c r="Q9" t="s">
        <v>129</v>
      </c>
      <c r="R9" s="4">
        <v>27.564220226233644</v>
      </c>
    </row>
    <row r="10" spans="1:18">
      <c r="Q10" t="s">
        <v>130</v>
      </c>
      <c r="R10" s="4">
        <v>20.977438992741767</v>
      </c>
    </row>
    <row r="29" spans="1:13">
      <c r="A29" s="71" t="s">
        <v>170</v>
      </c>
      <c r="B29" s="67"/>
      <c r="C29" s="67"/>
      <c r="D29" s="67"/>
      <c r="E29" s="67"/>
      <c r="F29" s="67"/>
      <c r="G29" s="67"/>
      <c r="H29" s="67"/>
      <c r="I29" s="67"/>
      <c r="J29" s="67"/>
      <c r="K29" s="67"/>
      <c r="L29" s="67"/>
      <c r="M29" s="67"/>
    </row>
    <row r="30" spans="1:13">
      <c r="A30" s="67"/>
      <c r="B30" s="67"/>
      <c r="C30" s="67"/>
      <c r="D30" s="67"/>
      <c r="E30" s="67"/>
      <c r="F30" s="67"/>
      <c r="G30" s="67"/>
      <c r="H30" s="67"/>
      <c r="I30" s="67"/>
      <c r="J30" s="67"/>
      <c r="K30" s="67"/>
      <c r="L30" s="67"/>
      <c r="M30" s="67"/>
    </row>
    <row r="31" spans="1:13" ht="3.75" customHeight="1">
      <c r="A31" s="67"/>
      <c r="B31" s="67"/>
      <c r="C31" s="67"/>
      <c r="D31" s="67"/>
      <c r="E31" s="67"/>
      <c r="F31" s="67"/>
      <c r="G31" s="67"/>
      <c r="H31" s="67"/>
      <c r="I31" s="67"/>
      <c r="J31" s="67"/>
      <c r="K31" s="67"/>
      <c r="L31" s="67"/>
      <c r="M31" s="67"/>
    </row>
    <row r="32" spans="1:13">
      <c r="A32" s="21" t="s">
        <v>196</v>
      </c>
      <c r="B32" s="32"/>
      <c r="C32" s="32"/>
      <c r="D32" s="32"/>
      <c r="E32" s="32"/>
      <c r="F32" s="32"/>
      <c r="G32" s="32"/>
      <c r="H32" s="32"/>
    </row>
    <row r="44" spans="3:4">
      <c r="C44" s="4"/>
      <c r="D44" s="4"/>
    </row>
    <row r="45" spans="3:4">
      <c r="C45" s="4"/>
      <c r="D45" s="4"/>
    </row>
    <row r="46" spans="3:4">
      <c r="C46" s="4"/>
      <c r="D46" s="4"/>
    </row>
    <row r="47" spans="3:4">
      <c r="C47" s="4"/>
      <c r="D47" s="4"/>
    </row>
    <row r="48" spans="3:4">
      <c r="C48" s="4"/>
      <c r="D48" s="4"/>
    </row>
    <row r="49" spans="3:4">
      <c r="C49" s="4"/>
      <c r="D49" s="4"/>
    </row>
    <row r="50" spans="3:4">
      <c r="C50" s="4"/>
      <c r="D50" s="4"/>
    </row>
  </sheetData>
  <mergeCells count="1">
    <mergeCell ref="A29:M31"/>
  </mergeCells>
  <pageMargins left="0.7" right="0.7" top="0.75" bottom="0.75" header="0.3" footer="0.3"/>
  <pageSetup paperSize="9" orientation="landscape" r:id="rId1"/>
  <drawing r:id="rId2"/>
  <tableParts count="1">
    <tablePart r:id="rId3"/>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9"/>
  <sheetViews>
    <sheetView zoomScale="85" zoomScaleNormal="85" workbookViewId="0"/>
  </sheetViews>
  <sheetFormatPr defaultRowHeight="15"/>
  <cols>
    <col min="1" max="1" width="16.7109375" customWidth="1"/>
    <col min="2" max="11" width="10.28515625" customWidth="1"/>
    <col min="16" max="16" width="20" style="24" customWidth="1"/>
    <col min="17" max="17" width="16" style="24" customWidth="1"/>
    <col min="18" max="18" width="19.85546875" style="24" customWidth="1"/>
    <col min="19" max="19" width="14.140625" style="3" customWidth="1"/>
  </cols>
  <sheetData>
    <row r="1" spans="1:19" ht="15.75">
      <c r="A1" s="34" t="s">
        <v>178</v>
      </c>
      <c r="B1" s="35"/>
      <c r="C1" s="35"/>
      <c r="D1" s="35"/>
      <c r="E1" s="35"/>
      <c r="F1" s="35"/>
      <c r="G1" s="35"/>
      <c r="H1" s="35"/>
      <c r="I1" s="35"/>
      <c r="J1" s="35"/>
      <c r="K1" s="35"/>
      <c r="P1" s="3"/>
      <c r="Q1" s="3"/>
      <c r="R1" s="3"/>
    </row>
    <row r="2" spans="1:19" ht="15.75">
      <c r="A2" s="69" t="s">
        <v>177</v>
      </c>
      <c r="B2" s="67"/>
      <c r="C2" s="67"/>
      <c r="D2" s="67"/>
      <c r="E2" s="67"/>
      <c r="F2" s="67"/>
      <c r="G2" s="67"/>
      <c r="H2" s="67"/>
      <c r="I2" s="67"/>
      <c r="J2" s="67"/>
      <c r="K2" s="67"/>
      <c r="L2" s="67"/>
      <c r="M2" s="67"/>
      <c r="N2" s="28"/>
      <c r="P2" s="1"/>
      <c r="Q2" s="3"/>
      <c r="R2" s="3"/>
    </row>
    <row r="3" spans="1:19">
      <c r="A3" s="67"/>
      <c r="B3" s="67"/>
      <c r="C3" s="67"/>
      <c r="D3" s="67"/>
      <c r="E3" s="67"/>
      <c r="F3" s="67"/>
      <c r="G3" s="67"/>
      <c r="H3" s="67"/>
      <c r="I3" s="67"/>
      <c r="J3" s="67"/>
      <c r="K3" s="67"/>
      <c r="L3" s="67"/>
      <c r="M3" s="67"/>
      <c r="N3" s="28"/>
      <c r="P3" s="3"/>
      <c r="Q3" s="3"/>
      <c r="R3" s="3"/>
    </row>
    <row r="4" spans="1:19" s="15" customFormat="1">
      <c r="A4" s="18"/>
      <c r="B4" s="18"/>
      <c r="C4" s="18"/>
      <c r="P4" s="16"/>
      <c r="Q4" s="17"/>
      <c r="R4" s="17"/>
      <c r="S4" s="17"/>
    </row>
    <row r="5" spans="1:19" s="15" customFormat="1">
      <c r="A5" s="24" t="s">
        <v>222</v>
      </c>
      <c r="C5" s="17"/>
      <c r="P5" s="16"/>
      <c r="Q5" s="18"/>
      <c r="R5" s="18"/>
      <c r="S5" s="18"/>
    </row>
    <row r="6" spans="1:19">
      <c r="A6" s="19"/>
      <c r="B6" s="19"/>
      <c r="C6" s="19"/>
      <c r="P6" s="64" t="s">
        <v>163</v>
      </c>
      <c r="Q6" s="64" t="s">
        <v>224</v>
      </c>
      <c r="R6" s="64" t="s">
        <v>155</v>
      </c>
      <c r="S6" s="19"/>
    </row>
    <row r="7" spans="1:19">
      <c r="P7" s="41" t="s">
        <v>29</v>
      </c>
      <c r="Q7" s="48">
        <v>35.795020000000001</v>
      </c>
      <c r="R7" s="48">
        <v>28.240290000000002</v>
      </c>
      <c r="S7"/>
    </row>
    <row r="8" spans="1:19">
      <c r="P8" s="41" t="s">
        <v>32</v>
      </c>
      <c r="Q8" s="48">
        <v>29.104230000000001</v>
      </c>
      <c r="R8" s="48">
        <v>12.5306</v>
      </c>
      <c r="S8"/>
    </row>
    <row r="9" spans="1:19">
      <c r="P9" s="41" t="s">
        <v>28</v>
      </c>
      <c r="Q9" s="48">
        <v>29.054600000000001</v>
      </c>
      <c r="R9" s="48">
        <v>11.28847</v>
      </c>
      <c r="S9"/>
    </row>
    <row r="10" spans="1:19">
      <c r="P10" s="41" t="s">
        <v>118</v>
      </c>
      <c r="Q10" s="48">
        <v>28.946449999999999</v>
      </c>
      <c r="R10" s="48">
        <v>7.6560319999999997</v>
      </c>
      <c r="S10"/>
    </row>
    <row r="11" spans="1:19">
      <c r="P11" s="41" t="s">
        <v>119</v>
      </c>
      <c r="Q11" s="48">
        <v>27.833970000000001</v>
      </c>
      <c r="R11" s="48">
        <v>0.77724389999999999</v>
      </c>
      <c r="S11"/>
    </row>
    <row r="12" spans="1:19">
      <c r="P12" s="41" t="s">
        <v>142</v>
      </c>
      <c r="Q12" s="48">
        <v>27.21369</v>
      </c>
      <c r="R12" s="48">
        <v>5.1561469999999998</v>
      </c>
      <c r="S12"/>
    </row>
    <row r="13" spans="1:19">
      <c r="P13" s="41" t="s">
        <v>122</v>
      </c>
      <c r="Q13" s="48">
        <v>25.660240000000002</v>
      </c>
      <c r="R13" s="48">
        <v>-3.1780339999999998</v>
      </c>
      <c r="S13"/>
    </row>
    <row r="14" spans="1:19">
      <c r="P14" s="41" t="s">
        <v>110</v>
      </c>
      <c r="Q14" s="48">
        <v>25.43608</v>
      </c>
      <c r="R14" s="48">
        <v>-3.2268219999999999</v>
      </c>
      <c r="S14"/>
    </row>
    <row r="15" spans="1:19">
      <c r="P15" s="41" t="s">
        <v>115</v>
      </c>
      <c r="Q15" s="48">
        <v>25.220269999999999</v>
      </c>
      <c r="R15" s="48">
        <v>1.9626699999999999</v>
      </c>
      <c r="S15"/>
    </row>
    <row r="16" spans="1:19">
      <c r="P16" s="41" t="s">
        <v>109</v>
      </c>
      <c r="Q16" s="48">
        <v>24.045449999999999</v>
      </c>
      <c r="R16" s="48">
        <v>-3.228907</v>
      </c>
      <c r="S16"/>
    </row>
    <row r="17" spans="1:19">
      <c r="P17" s="41" t="s">
        <v>25</v>
      </c>
      <c r="Q17" s="48">
        <v>23.130479999999999</v>
      </c>
      <c r="R17" s="48">
        <v>18.604700000000001</v>
      </c>
      <c r="S17"/>
    </row>
    <row r="18" spans="1:19">
      <c r="P18" s="41" t="s">
        <v>31</v>
      </c>
      <c r="Q18" s="48">
        <v>21.229990000000001</v>
      </c>
      <c r="R18" s="48">
        <v>12.59876</v>
      </c>
      <c r="S18"/>
    </row>
    <row r="19" spans="1:19">
      <c r="P19" s="41" t="s">
        <v>120</v>
      </c>
      <c r="Q19" s="48">
        <v>19.196120000000001</v>
      </c>
      <c r="R19" s="48">
        <v>-6.6150409999999997</v>
      </c>
      <c r="S19"/>
    </row>
    <row r="20" spans="1:19">
      <c r="P20" s="41" t="s">
        <v>113</v>
      </c>
      <c r="Q20" s="48">
        <v>18.974489999999999</v>
      </c>
      <c r="R20" s="48">
        <v>5.5261319999999996</v>
      </c>
      <c r="S20"/>
    </row>
    <row r="21" spans="1:19">
      <c r="P21" s="41" t="s">
        <v>156</v>
      </c>
      <c r="Q21" s="48">
        <v>18.944369999999999</v>
      </c>
      <c r="R21" s="48">
        <v>-0.87881299999999996</v>
      </c>
      <c r="S21"/>
    </row>
    <row r="22" spans="1:19">
      <c r="P22" s="41" t="s">
        <v>117</v>
      </c>
      <c r="Q22" s="48">
        <v>18.452089999999998</v>
      </c>
      <c r="R22" s="48">
        <v>-9.2235320000000005</v>
      </c>
      <c r="S22"/>
    </row>
    <row r="23" spans="1:19">
      <c r="P23" s="41" t="s">
        <v>107</v>
      </c>
      <c r="Q23" s="48">
        <v>18.323460000000001</v>
      </c>
      <c r="R23" s="48">
        <v>-4.4337629999999999</v>
      </c>
      <c r="S23"/>
    </row>
    <row r="24" spans="1:19">
      <c r="P24" s="41" t="s">
        <v>24</v>
      </c>
      <c r="Q24" s="48">
        <v>17.963989999999999</v>
      </c>
      <c r="R24" s="48">
        <v>3.3285809999999998</v>
      </c>
      <c r="S24"/>
    </row>
    <row r="25" spans="1:19">
      <c r="P25" s="41" t="s">
        <v>26</v>
      </c>
      <c r="Q25" s="48">
        <v>17.077220000000001</v>
      </c>
      <c r="R25" s="48">
        <v>2.4829699999999999</v>
      </c>
      <c r="S25"/>
    </row>
    <row r="26" spans="1:19">
      <c r="P26" s="41" t="s">
        <v>34</v>
      </c>
      <c r="Q26" s="48">
        <v>16.59695</v>
      </c>
      <c r="R26" s="48">
        <v>-0.81618389999999996</v>
      </c>
      <c r="S26"/>
    </row>
    <row r="27" spans="1:19">
      <c r="P27" s="41" t="s">
        <v>165</v>
      </c>
      <c r="Q27" s="48">
        <v>16.51492</v>
      </c>
      <c r="R27" s="48">
        <v>3.6110880000000001</v>
      </c>
      <c r="S27"/>
    </row>
    <row r="28" spans="1:19">
      <c r="P28" s="41" t="s">
        <v>111</v>
      </c>
      <c r="Q28" s="48">
        <v>15.6119</v>
      </c>
      <c r="R28" s="48">
        <v>-12.49433</v>
      </c>
      <c r="S28"/>
    </row>
    <row r="29" spans="1:19">
      <c r="P29" s="41" t="s">
        <v>121</v>
      </c>
      <c r="Q29" s="48">
        <v>15.58938</v>
      </c>
      <c r="R29" s="48">
        <v>-8.5923060000000007</v>
      </c>
      <c r="S29"/>
    </row>
    <row r="30" spans="1:19">
      <c r="P30" s="41" t="s">
        <v>108</v>
      </c>
      <c r="Q30" s="48">
        <v>15.37039</v>
      </c>
      <c r="R30" s="48">
        <v>-2.283264</v>
      </c>
      <c r="S30"/>
    </row>
    <row r="31" spans="1:19">
      <c r="A31" s="24" t="s">
        <v>223</v>
      </c>
      <c r="P31" s="41" t="s">
        <v>33</v>
      </c>
      <c r="Q31" s="48">
        <v>13.89841</v>
      </c>
      <c r="R31" s="48">
        <v>-2.7005059999999999</v>
      </c>
      <c r="S31"/>
    </row>
    <row r="32" spans="1:19">
      <c r="P32" s="41" t="s">
        <v>112</v>
      </c>
      <c r="Q32" s="48">
        <v>12.281840000000001</v>
      </c>
      <c r="R32" s="48">
        <v>-3.6496409999999999</v>
      </c>
      <c r="S32"/>
    </row>
    <row r="33" spans="16:19">
      <c r="P33" s="41" t="s">
        <v>116</v>
      </c>
      <c r="Q33" s="48">
        <v>11.94294</v>
      </c>
      <c r="R33" s="48">
        <v>-4.0829950000000004</v>
      </c>
      <c r="S33"/>
    </row>
    <row r="34" spans="16:19">
      <c r="P34" s="41" t="s">
        <v>114</v>
      </c>
      <c r="Q34" s="48">
        <v>6.5205609999999998</v>
      </c>
      <c r="R34" s="48">
        <v>-18.483840000000001</v>
      </c>
      <c r="S34"/>
    </row>
    <row r="35" spans="16:19">
      <c r="P35" s="41" t="s">
        <v>124</v>
      </c>
      <c r="Q35" s="48">
        <v>5.2341179999999996</v>
      </c>
      <c r="R35" s="48">
        <v>-14.19708</v>
      </c>
      <c r="S35"/>
    </row>
    <row r="36" spans="16:19">
      <c r="P36" s="41" t="s">
        <v>123</v>
      </c>
      <c r="Q36" s="48">
        <v>4.0181509999999996</v>
      </c>
      <c r="R36" s="48">
        <v>-12.923909999999999</v>
      </c>
      <c r="S36"/>
    </row>
    <row r="37" spans="16:19">
      <c r="S37"/>
    </row>
    <row r="38" spans="16:19">
      <c r="P38" s="58" t="s">
        <v>163</v>
      </c>
      <c r="Q38" s="58" t="s">
        <v>224</v>
      </c>
      <c r="R38" s="58" t="s">
        <v>155</v>
      </c>
      <c r="S38"/>
    </row>
    <row r="39" spans="16:19">
      <c r="P39" s="41" t="s">
        <v>154</v>
      </c>
      <c r="Q39" s="48">
        <v>32.777290000000001</v>
      </c>
      <c r="R39" s="48">
        <v>-11.14601</v>
      </c>
      <c r="S39"/>
    </row>
    <row r="40" spans="16:19">
      <c r="P40" s="41" t="s">
        <v>128</v>
      </c>
      <c r="Q40" s="48">
        <v>27.179829999999999</v>
      </c>
      <c r="R40" s="48">
        <v>12.57733</v>
      </c>
      <c r="S40"/>
    </row>
    <row r="41" spans="16:19">
      <c r="P41" s="41" t="s">
        <v>130</v>
      </c>
      <c r="Q41" s="48">
        <v>27.16863</v>
      </c>
      <c r="R41" s="48">
        <v>1.3360730000000001</v>
      </c>
      <c r="S41"/>
    </row>
    <row r="42" spans="16:19">
      <c r="P42" s="41" t="s">
        <v>67</v>
      </c>
      <c r="Q42" s="48">
        <v>24.351109999999998</v>
      </c>
      <c r="R42" s="48">
        <v>-10.421760000000001</v>
      </c>
      <c r="S42"/>
    </row>
    <row r="43" spans="16:19">
      <c r="P43" s="41" t="s">
        <v>131</v>
      </c>
      <c r="Q43" s="48">
        <v>23.231089999999998</v>
      </c>
      <c r="R43" s="48">
        <v>0.97427560000000002</v>
      </c>
      <c r="S43"/>
    </row>
    <row r="44" spans="16:19">
      <c r="P44" s="41" t="s">
        <v>66</v>
      </c>
      <c r="Q44" s="48">
        <v>22.893979999999999</v>
      </c>
      <c r="R44" s="48">
        <v>-0.19010460000000001</v>
      </c>
      <c r="S44"/>
    </row>
    <row r="45" spans="16:19">
      <c r="P45" s="41" t="s">
        <v>129</v>
      </c>
      <c r="Q45" s="48">
        <v>22.629049999999999</v>
      </c>
      <c r="R45" s="48">
        <v>14.833</v>
      </c>
    </row>
    <row r="46" spans="16:19">
      <c r="P46" s="41" t="s">
        <v>68</v>
      </c>
      <c r="Q46" s="48">
        <v>21.538309999999999</v>
      </c>
      <c r="R46" s="48">
        <v>6.1832580000000004</v>
      </c>
    </row>
    <row r="47" spans="16:19">
      <c r="P47" s="41" t="s">
        <v>153</v>
      </c>
      <c r="Q47" s="48">
        <v>16.97316</v>
      </c>
      <c r="R47" s="48">
        <v>3.8972880000000001</v>
      </c>
    </row>
    <row r="48" spans="16:19">
      <c r="S48" s="19"/>
    </row>
    <row r="49" spans="1:19">
      <c r="S49"/>
    </row>
    <row r="50" spans="1:19">
      <c r="S50"/>
    </row>
    <row r="51" spans="1:19">
      <c r="S51"/>
    </row>
    <row r="52" spans="1:19">
      <c r="S52"/>
    </row>
    <row r="53" spans="1:19">
      <c r="S53"/>
    </row>
    <row r="54" spans="1:19">
      <c r="S54"/>
    </row>
    <row r="55" spans="1:19">
      <c r="S55"/>
    </row>
    <row r="56" spans="1:19">
      <c r="A56" s="22"/>
      <c r="B56" s="22"/>
      <c r="C56" s="22"/>
      <c r="D56" s="22"/>
      <c r="E56" s="22"/>
      <c r="F56" s="22"/>
      <c r="G56" s="22"/>
      <c r="H56" s="22"/>
      <c r="I56" s="22"/>
      <c r="J56" s="22"/>
      <c r="K56" s="22"/>
      <c r="L56" s="22"/>
      <c r="S56"/>
    </row>
    <row r="57" spans="1:19">
      <c r="A57" s="21" t="s">
        <v>196</v>
      </c>
      <c r="B57" s="23"/>
      <c r="C57" s="23"/>
      <c r="D57" s="23"/>
      <c r="E57" s="22"/>
      <c r="F57" s="22"/>
      <c r="G57" s="22"/>
      <c r="H57" s="22"/>
      <c r="I57" s="22"/>
      <c r="J57" s="22"/>
      <c r="K57" s="22"/>
      <c r="L57" s="22"/>
      <c r="S57"/>
    </row>
    <row r="58" spans="1:19">
      <c r="A58" s="22"/>
      <c r="B58" s="22"/>
      <c r="C58" s="22"/>
      <c r="D58" s="22"/>
      <c r="E58" s="22"/>
      <c r="F58" s="22"/>
      <c r="G58" s="22"/>
      <c r="H58" s="22"/>
      <c r="I58" s="22"/>
      <c r="J58" s="22"/>
      <c r="K58" s="22"/>
      <c r="L58" s="22"/>
    </row>
    <row r="59" spans="1:19">
      <c r="A59" s="22"/>
      <c r="B59" s="22"/>
      <c r="C59" s="22"/>
      <c r="D59" s="22"/>
      <c r="E59" s="22"/>
      <c r="F59" s="22"/>
      <c r="G59" s="22"/>
      <c r="H59" s="22"/>
      <c r="I59" s="22"/>
      <c r="J59" s="22"/>
      <c r="K59" s="22"/>
      <c r="L59" s="22"/>
    </row>
  </sheetData>
  <mergeCells count="1">
    <mergeCell ref="A2:M3"/>
  </mergeCells>
  <pageMargins left="0.70866141732283472" right="0.70866141732283472" top="0.74803149606299213" bottom="0.74803149606299213" header="0.31496062992125984" footer="0.31496062992125984"/>
  <pageSetup paperSize="9" orientation="portrait" r:id="rId1"/>
  <drawing r:id="rId2"/>
  <tableParts count="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zoomScale="85" zoomScaleNormal="85" workbookViewId="0"/>
  </sheetViews>
  <sheetFormatPr defaultRowHeight="15"/>
  <cols>
    <col min="2" max="2" width="15.5703125" customWidth="1"/>
    <col min="4" max="4" width="15" customWidth="1"/>
  </cols>
  <sheetData>
    <row r="1" spans="1:1" ht="15.75">
      <c r="A1" s="34" t="s">
        <v>14</v>
      </c>
    </row>
    <row r="2" spans="1:1" ht="15.75">
      <c r="A2" s="34" t="s">
        <v>15</v>
      </c>
    </row>
    <row r="32" spans="1:13" ht="60.75" customHeight="1">
      <c r="A32" s="67" t="s">
        <v>195</v>
      </c>
      <c r="B32" s="68"/>
      <c r="C32" s="68"/>
      <c r="D32" s="68"/>
      <c r="E32" s="68"/>
      <c r="F32" s="68"/>
      <c r="G32" s="68"/>
      <c r="H32" s="68"/>
      <c r="I32" s="68"/>
      <c r="J32" s="68"/>
      <c r="K32" s="68"/>
      <c r="L32" s="68"/>
      <c r="M32" s="68"/>
    </row>
    <row r="34" spans="1:16">
      <c r="A34" t="s">
        <v>13</v>
      </c>
      <c r="B34" t="s">
        <v>192</v>
      </c>
      <c r="C34" t="s">
        <v>193</v>
      </c>
      <c r="D34" t="s">
        <v>194</v>
      </c>
    </row>
    <row r="35" spans="1:16">
      <c r="A35">
        <v>2006</v>
      </c>
      <c r="B35" s="4">
        <v>0.73829394999999998</v>
      </c>
      <c r="C35" s="4">
        <v>2.6468481000000001</v>
      </c>
      <c r="D35" s="4">
        <v>8.3231321000000005</v>
      </c>
    </row>
    <row r="36" spans="1:16">
      <c r="A36">
        <v>2007</v>
      </c>
      <c r="B36" s="4">
        <v>0.76052832000000004</v>
      </c>
      <c r="C36" s="4">
        <v>2.9994450000000001</v>
      </c>
      <c r="D36" s="4">
        <v>9.1883002000000005</v>
      </c>
      <c r="O36" s="26"/>
      <c r="P36" s="26"/>
    </row>
    <row r="37" spans="1:16">
      <c r="A37">
        <v>2008</v>
      </c>
      <c r="B37" s="4">
        <v>-0.8305245</v>
      </c>
      <c r="C37" s="4">
        <v>1.2453274000000001</v>
      </c>
      <c r="D37" s="4">
        <v>6.5087633</v>
      </c>
    </row>
    <row r="38" spans="1:16">
      <c r="A38">
        <v>2009</v>
      </c>
      <c r="B38" s="4">
        <v>0.5845823</v>
      </c>
      <c r="C38" s="4">
        <v>1.6054891</v>
      </c>
      <c r="D38" s="4">
        <v>4.0405799</v>
      </c>
    </row>
    <row r="39" spans="1:16">
      <c r="A39">
        <v>2010</v>
      </c>
      <c r="B39" s="4">
        <v>0.87998038000000001</v>
      </c>
      <c r="C39" s="4">
        <v>2.4256796999999999</v>
      </c>
      <c r="D39" s="4">
        <v>5.9230546999999998</v>
      </c>
    </row>
    <row r="40" spans="1:16">
      <c r="A40">
        <v>2011</v>
      </c>
      <c r="B40" s="4">
        <v>-0.44699005000000003</v>
      </c>
      <c r="C40" s="4">
        <v>1.2283936</v>
      </c>
      <c r="D40" s="4">
        <v>4.7880748999999998</v>
      </c>
    </row>
    <row r="41" spans="1:16">
      <c r="A41">
        <v>2012</v>
      </c>
      <c r="B41" s="4">
        <v>0.30085994999999999</v>
      </c>
      <c r="C41" s="4">
        <v>2.4068002000000002</v>
      </c>
      <c r="D41" s="4">
        <v>6.6638770000000003</v>
      </c>
    </row>
    <row r="42" spans="1:16">
      <c r="A42">
        <v>2013</v>
      </c>
      <c r="B42" s="4">
        <v>0.28856313</v>
      </c>
      <c r="C42" s="4">
        <v>2.1961132000000001</v>
      </c>
      <c r="D42" s="4">
        <v>5.8934937999999999</v>
      </c>
    </row>
  </sheetData>
  <mergeCells count="1">
    <mergeCell ref="A32:M32"/>
  </mergeCells>
  <pageMargins left="0.70866141732283472" right="0.70866141732283472" top="0.74803149606299213" bottom="0.74803149606299213" header="0.31496062992125984" footer="0.31496062992125984"/>
  <pageSetup paperSize="9" scale="81" orientation="landscape" r:id="rId1"/>
  <drawing r:id="rId2"/>
  <tableParts count="1">
    <tablePart r:id="rId3"/>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zoomScale="85" zoomScaleNormal="85" workbookViewId="0"/>
  </sheetViews>
  <sheetFormatPr defaultRowHeight="15"/>
  <cols>
    <col min="14" max="14" width="10.85546875" customWidth="1"/>
    <col min="15" max="15" width="11" style="41" customWidth="1"/>
    <col min="16" max="16" width="19.85546875" style="41" customWidth="1"/>
    <col min="17" max="17" width="14.28515625" style="35" bestFit="1" customWidth="1"/>
    <col min="18" max="18" width="18.7109375" bestFit="1" customWidth="1"/>
  </cols>
  <sheetData>
    <row r="1" spans="1:18" s="10" customFormat="1" ht="15.75">
      <c r="A1" s="34" t="s">
        <v>161</v>
      </c>
      <c r="B1" s="42"/>
      <c r="C1" s="42"/>
      <c r="D1" s="42"/>
      <c r="E1" s="42"/>
      <c r="F1" s="42"/>
      <c r="G1" s="42"/>
      <c r="H1" s="42"/>
      <c r="I1" s="42"/>
      <c r="J1" s="42"/>
      <c r="K1" s="42"/>
      <c r="L1" s="42"/>
      <c r="M1" s="42"/>
      <c r="O1" s="65"/>
      <c r="P1" s="65"/>
      <c r="Q1" s="42"/>
    </row>
    <row r="2" spans="1:18" s="10" customFormat="1" ht="21.75" customHeight="1">
      <c r="A2" s="69" t="s">
        <v>183</v>
      </c>
      <c r="B2" s="75"/>
      <c r="C2" s="75"/>
      <c r="D2" s="75"/>
      <c r="E2" s="75"/>
      <c r="F2" s="75"/>
      <c r="G2" s="75"/>
      <c r="H2" s="75"/>
      <c r="I2" s="75"/>
      <c r="J2" s="75"/>
      <c r="K2" s="75"/>
      <c r="L2" s="75"/>
      <c r="M2" s="75"/>
      <c r="O2" s="65"/>
      <c r="P2" s="65"/>
      <c r="Q2" s="42"/>
    </row>
    <row r="3" spans="1:18" ht="18.75" customHeight="1">
      <c r="A3" s="75"/>
      <c r="B3" s="75"/>
      <c r="C3" s="75"/>
      <c r="D3" s="75"/>
      <c r="E3" s="75"/>
      <c r="F3" s="75"/>
      <c r="G3" s="75"/>
      <c r="H3" s="75"/>
      <c r="I3" s="75"/>
      <c r="J3" s="75"/>
      <c r="K3" s="75"/>
      <c r="L3" s="75"/>
      <c r="M3" s="75"/>
    </row>
    <row r="4" spans="1:18">
      <c r="A4" s="66" t="s">
        <v>222</v>
      </c>
    </row>
    <row r="5" spans="1:18">
      <c r="A5" s="20"/>
      <c r="P5" s="64" t="s">
        <v>163</v>
      </c>
      <c r="Q5" s="64" t="s">
        <v>224</v>
      </c>
      <c r="R5" s="64" t="s">
        <v>155</v>
      </c>
    </row>
    <row r="6" spans="1:18">
      <c r="A6" s="20"/>
      <c r="P6" s="41" t="s">
        <v>122</v>
      </c>
      <c r="Q6" s="48">
        <v>34.768090000000001</v>
      </c>
      <c r="R6" s="48">
        <v>11.908530000000001</v>
      </c>
    </row>
    <row r="7" spans="1:18">
      <c r="A7" s="20"/>
      <c r="P7" s="41" t="s">
        <v>34</v>
      </c>
      <c r="Q7" s="48">
        <v>29.94153</v>
      </c>
      <c r="R7" s="48">
        <v>25.387540000000001</v>
      </c>
    </row>
    <row r="8" spans="1:18">
      <c r="A8" s="20"/>
      <c r="P8" s="41" t="s">
        <v>31</v>
      </c>
      <c r="Q8" s="48">
        <v>29.919409999999999</v>
      </c>
      <c r="R8" s="48">
        <v>21.652090000000001</v>
      </c>
    </row>
    <row r="9" spans="1:18">
      <c r="A9" s="20"/>
      <c r="P9" s="41" t="s">
        <v>26</v>
      </c>
      <c r="Q9" s="48">
        <v>26.651219999999999</v>
      </c>
      <c r="R9" s="48">
        <v>14.60966</v>
      </c>
    </row>
    <row r="10" spans="1:18">
      <c r="A10" s="20"/>
      <c r="P10" s="41" t="s">
        <v>33</v>
      </c>
      <c r="Q10" s="48">
        <v>25.399750000000001</v>
      </c>
      <c r="R10" s="48">
        <v>20.6935</v>
      </c>
    </row>
    <row r="11" spans="1:18">
      <c r="A11" s="20"/>
      <c r="P11" s="41" t="s">
        <v>119</v>
      </c>
      <c r="Q11" s="48">
        <v>24.42886</v>
      </c>
      <c r="R11" s="48">
        <v>9.3141060000000007</v>
      </c>
    </row>
    <row r="12" spans="1:18">
      <c r="A12" s="20"/>
      <c r="P12" s="41" t="s">
        <v>118</v>
      </c>
      <c r="Q12" s="48">
        <v>22.715450000000001</v>
      </c>
      <c r="R12" s="48">
        <v>21.68599</v>
      </c>
    </row>
    <row r="13" spans="1:18">
      <c r="A13" s="20"/>
      <c r="P13" s="41" t="s">
        <v>111</v>
      </c>
      <c r="Q13" s="48">
        <v>20.954989999999999</v>
      </c>
      <c r="R13" s="48">
        <v>-10.873049999999999</v>
      </c>
    </row>
    <row r="14" spans="1:18">
      <c r="A14" s="20"/>
      <c r="P14" s="41" t="s">
        <v>32</v>
      </c>
      <c r="Q14" s="48">
        <v>19.248280000000001</v>
      </c>
      <c r="R14" s="48">
        <v>4.6863450000000002</v>
      </c>
    </row>
    <row r="15" spans="1:18">
      <c r="A15" s="20"/>
      <c r="P15" s="41" t="s">
        <v>156</v>
      </c>
      <c r="Q15" s="48">
        <v>17.5106</v>
      </c>
      <c r="R15" s="48">
        <v>6.2235670000000001</v>
      </c>
    </row>
    <row r="16" spans="1:18">
      <c r="A16" s="20"/>
      <c r="P16" s="41" t="s">
        <v>109</v>
      </c>
      <c r="Q16" s="48">
        <v>16.478159999999999</v>
      </c>
      <c r="R16" s="48">
        <v>-0.50403920000000002</v>
      </c>
    </row>
    <row r="17" spans="1:18">
      <c r="A17" s="20"/>
      <c r="P17" s="41" t="s">
        <v>115</v>
      </c>
      <c r="Q17" s="48">
        <v>15.815340000000001</v>
      </c>
      <c r="R17" s="48">
        <v>9.2403720000000007</v>
      </c>
    </row>
    <row r="18" spans="1:18">
      <c r="A18" s="20"/>
      <c r="P18" s="41" t="s">
        <v>165</v>
      </c>
      <c r="Q18" s="48">
        <v>14.87885</v>
      </c>
      <c r="R18" s="48">
        <v>-0.91349179999999996</v>
      </c>
    </row>
    <row r="19" spans="1:18">
      <c r="A19" s="20"/>
      <c r="P19" s="41" t="s">
        <v>24</v>
      </c>
      <c r="Q19" s="48">
        <v>14.86852</v>
      </c>
      <c r="R19" s="48">
        <v>6.0313759999999998</v>
      </c>
    </row>
    <row r="20" spans="1:18">
      <c r="A20" s="20"/>
      <c r="P20" s="41" t="s">
        <v>117</v>
      </c>
      <c r="Q20" s="48">
        <v>14.72589</v>
      </c>
      <c r="R20" s="48">
        <v>2.0900500000000002</v>
      </c>
    </row>
    <row r="21" spans="1:18">
      <c r="P21" s="41" t="s">
        <v>110</v>
      </c>
      <c r="Q21" s="48">
        <v>12.24203</v>
      </c>
      <c r="R21" s="48">
        <v>-2.4046720000000001</v>
      </c>
    </row>
    <row r="22" spans="1:18">
      <c r="P22" s="41" t="s">
        <v>116</v>
      </c>
      <c r="Q22" s="48">
        <v>12.240769999999999</v>
      </c>
      <c r="R22" s="48">
        <v>-6.3944700000000001</v>
      </c>
    </row>
    <row r="23" spans="1:18">
      <c r="P23" s="41" t="s">
        <v>113</v>
      </c>
      <c r="Q23" s="48">
        <v>9.7984740000000006</v>
      </c>
      <c r="R23" s="48">
        <v>3.2598690000000001</v>
      </c>
    </row>
    <row r="24" spans="1:18">
      <c r="P24" s="41" t="s">
        <v>121</v>
      </c>
      <c r="Q24" s="48">
        <v>9.0494299999999992</v>
      </c>
      <c r="R24" s="48">
        <v>10.438639999999999</v>
      </c>
    </row>
    <row r="25" spans="1:18">
      <c r="P25" s="41" t="s">
        <v>28</v>
      </c>
      <c r="Q25" s="48">
        <v>8.4445820000000005</v>
      </c>
      <c r="R25" s="48">
        <v>0.81307629999999997</v>
      </c>
    </row>
    <row r="26" spans="1:18">
      <c r="P26" s="41" t="s">
        <v>123</v>
      </c>
      <c r="Q26" s="48">
        <v>8.3728370000000005</v>
      </c>
      <c r="R26" s="48">
        <v>-3.941821</v>
      </c>
    </row>
    <row r="27" spans="1:18">
      <c r="P27" s="41" t="s">
        <v>25</v>
      </c>
      <c r="Q27" s="48">
        <v>7.3841039999999998</v>
      </c>
      <c r="R27" s="48">
        <v>-3.6558489999999999</v>
      </c>
    </row>
    <row r="28" spans="1:18">
      <c r="P28" s="41" t="s">
        <v>114</v>
      </c>
      <c r="Q28" s="48">
        <v>6.9067569999999998</v>
      </c>
      <c r="R28" s="48">
        <v>3.7947310000000001</v>
      </c>
    </row>
    <row r="29" spans="1:18">
      <c r="Q29" s="41"/>
      <c r="R29" s="41"/>
    </row>
    <row r="30" spans="1:18">
      <c r="Q30" s="41"/>
      <c r="R30" s="41"/>
    </row>
    <row r="31" spans="1:18">
      <c r="Q31" s="41"/>
      <c r="R31" s="41"/>
    </row>
    <row r="32" spans="1:18">
      <c r="A32" s="3" t="s">
        <v>223</v>
      </c>
      <c r="Q32" s="41"/>
      <c r="R32" s="41"/>
    </row>
    <row r="33" spans="16:18">
      <c r="Q33" s="41"/>
      <c r="R33" s="41"/>
    </row>
    <row r="34" spans="16:18">
      <c r="P34" s="64" t="s">
        <v>163</v>
      </c>
      <c r="Q34" s="64" t="s">
        <v>224</v>
      </c>
      <c r="R34" s="64" t="s">
        <v>155</v>
      </c>
    </row>
    <row r="35" spans="16:18">
      <c r="P35" s="41" t="s">
        <v>128</v>
      </c>
      <c r="Q35" s="48">
        <v>21.99549</v>
      </c>
      <c r="R35" s="48">
        <v>11.298389999999999</v>
      </c>
    </row>
    <row r="36" spans="16:18">
      <c r="P36" s="41" t="s">
        <v>130</v>
      </c>
      <c r="Q36" s="48">
        <v>-10.810549999999999</v>
      </c>
      <c r="R36" s="48">
        <v>-10.558439999999999</v>
      </c>
    </row>
    <row r="37" spans="16:18">
      <c r="P37" s="41" t="s">
        <v>131</v>
      </c>
      <c r="Q37" s="48">
        <v>-37.729880000000001</v>
      </c>
      <c r="R37" s="48">
        <v>6.4609800000000002</v>
      </c>
    </row>
    <row r="38" spans="16:18">
      <c r="P38" s="41" t="s">
        <v>67</v>
      </c>
      <c r="Q38" s="48">
        <v>-113.7762</v>
      </c>
      <c r="R38" s="48">
        <v>-43.753529999999998</v>
      </c>
    </row>
    <row r="53" spans="1:10">
      <c r="B53" s="22"/>
      <c r="C53" s="22"/>
      <c r="D53" s="22"/>
      <c r="E53" s="22"/>
      <c r="F53" s="22"/>
      <c r="G53" s="22"/>
      <c r="H53" s="22"/>
      <c r="I53" s="22"/>
      <c r="J53" s="22"/>
    </row>
    <row r="54" spans="1:10">
      <c r="B54" s="22"/>
      <c r="C54" s="22"/>
      <c r="D54" s="22"/>
      <c r="E54" s="22"/>
      <c r="F54" s="22"/>
      <c r="G54" s="22"/>
      <c r="H54" s="22"/>
      <c r="I54" s="22"/>
      <c r="J54" s="22"/>
    </row>
    <row r="55" spans="1:10">
      <c r="B55" s="23"/>
      <c r="C55" s="23"/>
      <c r="D55" s="23"/>
      <c r="E55" s="23"/>
      <c r="F55" s="22"/>
      <c r="G55" s="22"/>
      <c r="H55" s="22"/>
      <c r="I55" s="22"/>
      <c r="J55" s="22"/>
    </row>
    <row r="56" spans="1:10">
      <c r="B56" s="22"/>
      <c r="C56" s="22"/>
      <c r="D56" s="22"/>
      <c r="E56" s="22"/>
      <c r="F56" s="22"/>
      <c r="G56" s="22"/>
      <c r="H56" s="22"/>
      <c r="I56" s="22"/>
      <c r="J56" s="22"/>
    </row>
    <row r="57" spans="1:10">
      <c r="B57" s="22"/>
      <c r="C57" s="22"/>
      <c r="D57" s="22"/>
      <c r="E57" s="22"/>
      <c r="F57" s="22"/>
      <c r="G57" s="22"/>
      <c r="H57" s="22"/>
      <c r="I57" s="22"/>
      <c r="J57" s="22"/>
    </row>
    <row r="58" spans="1:10">
      <c r="B58" s="22"/>
      <c r="C58" s="22"/>
      <c r="D58" s="22"/>
      <c r="E58" s="22"/>
      <c r="F58" s="22"/>
      <c r="G58" s="22"/>
      <c r="H58" s="22"/>
      <c r="I58" s="22"/>
      <c r="J58" s="22"/>
    </row>
    <row r="59" spans="1:10">
      <c r="A59" s="21" t="s">
        <v>196</v>
      </c>
    </row>
  </sheetData>
  <mergeCells count="1">
    <mergeCell ref="A2:M3"/>
  </mergeCells>
  <pageMargins left="0.70866141732283472" right="0.70866141732283472" top="0.74803149606299213" bottom="0.74803149606299213" header="0.31496062992125984" footer="0.31496062992125984"/>
  <pageSetup paperSize="9" orientation="portrait" r:id="rId1"/>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zoomScale="85" zoomScaleNormal="85" workbookViewId="0"/>
  </sheetViews>
  <sheetFormatPr defaultRowHeight="15"/>
  <cols>
    <col min="1" max="1" width="24.85546875" customWidth="1"/>
    <col min="3" max="3" width="16.85546875" customWidth="1"/>
  </cols>
  <sheetData>
    <row r="1" spans="1:1" ht="15.75">
      <c r="A1" s="34" t="s">
        <v>16</v>
      </c>
    </row>
    <row r="2" spans="1:1" ht="15.75">
      <c r="A2" s="34" t="s">
        <v>17</v>
      </c>
    </row>
    <row r="33" spans="1:16" ht="59.25" customHeight="1">
      <c r="A33" s="67" t="s">
        <v>226</v>
      </c>
      <c r="B33" s="68"/>
      <c r="C33" s="68"/>
      <c r="D33" s="68"/>
      <c r="E33" s="68"/>
      <c r="F33" s="68"/>
      <c r="G33" s="68"/>
      <c r="H33" s="68"/>
      <c r="I33" s="68"/>
      <c r="J33" s="68"/>
      <c r="K33" s="68"/>
      <c r="L33" s="68"/>
      <c r="M33" s="68"/>
    </row>
    <row r="35" spans="1:16">
      <c r="A35" t="s">
        <v>18</v>
      </c>
      <c r="B35" t="s">
        <v>13</v>
      </c>
      <c r="C35" t="s">
        <v>19</v>
      </c>
    </row>
    <row r="36" spans="1:16">
      <c r="A36" t="s">
        <v>20</v>
      </c>
      <c r="B36">
        <v>2006</v>
      </c>
      <c r="C36" s="4">
        <v>0.89926620000000002</v>
      </c>
    </row>
    <row r="37" spans="1:16">
      <c r="A37" t="s">
        <v>20</v>
      </c>
      <c r="B37">
        <v>2007</v>
      </c>
      <c r="C37" s="4">
        <v>1.0282549999999999</v>
      </c>
    </row>
    <row r="38" spans="1:16">
      <c r="A38" t="s">
        <v>20</v>
      </c>
      <c r="B38">
        <v>2008</v>
      </c>
      <c r="C38" s="4">
        <v>-0.29892827999999999</v>
      </c>
      <c r="N38" s="26"/>
      <c r="O38" s="26"/>
      <c r="P38" s="26"/>
    </row>
    <row r="39" spans="1:16">
      <c r="A39" t="s">
        <v>20</v>
      </c>
      <c r="B39">
        <v>2009</v>
      </c>
      <c r="C39" s="4">
        <v>0.84289597999999999</v>
      </c>
    </row>
    <row r="40" spans="1:16">
      <c r="A40" t="s">
        <v>20</v>
      </c>
      <c r="B40">
        <v>2010</v>
      </c>
      <c r="C40" s="4">
        <v>0.58683432000000002</v>
      </c>
    </row>
    <row r="41" spans="1:16">
      <c r="A41" t="s">
        <v>20</v>
      </c>
      <c r="B41">
        <v>2011</v>
      </c>
      <c r="C41" s="4">
        <v>-0.49424361</v>
      </c>
    </row>
    <row r="42" spans="1:16">
      <c r="A42" t="s">
        <v>20</v>
      </c>
      <c r="B42">
        <v>2012</v>
      </c>
      <c r="C42" s="4">
        <v>8.8627780000000003E-2</v>
      </c>
    </row>
    <row r="43" spans="1:16">
      <c r="A43" t="s">
        <v>20</v>
      </c>
      <c r="B43">
        <v>2013</v>
      </c>
      <c r="C43" s="4">
        <v>0.20976112999999999</v>
      </c>
    </row>
  </sheetData>
  <mergeCells count="1">
    <mergeCell ref="A33:M33"/>
  </mergeCells>
  <pageMargins left="0.70866141732283472" right="0.70866141732283472" top="0.74803149606299213" bottom="0.74803149606299213" header="0.31496062992125984" footer="0.31496062992125984"/>
  <pageSetup paperSize="9" scale="81" orientation="landscape"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zoomScale="85" zoomScaleNormal="85" workbookViewId="0"/>
  </sheetViews>
  <sheetFormatPr defaultRowHeight="15"/>
  <cols>
    <col min="1" max="1" width="15.5703125" customWidth="1"/>
  </cols>
  <sheetData>
    <row r="1" spans="1:1" ht="15.75">
      <c r="A1" s="34" t="s">
        <v>21</v>
      </c>
    </row>
    <row r="2" spans="1:1" ht="15.75">
      <c r="A2" s="34" t="s">
        <v>227</v>
      </c>
    </row>
    <row r="33" spans="1:18">
      <c r="A33" s="21" t="s">
        <v>196</v>
      </c>
    </row>
    <row r="35" spans="1:18">
      <c r="A35" t="s">
        <v>163</v>
      </c>
      <c r="B35" t="s">
        <v>97</v>
      </c>
      <c r="C35" t="s">
        <v>98</v>
      </c>
      <c r="D35" t="s">
        <v>99</v>
      </c>
      <c r="E35" t="s">
        <v>185</v>
      </c>
      <c r="F35" t="s">
        <v>186</v>
      </c>
      <c r="G35" t="s">
        <v>187</v>
      </c>
      <c r="H35" t="s">
        <v>188</v>
      </c>
    </row>
    <row r="36" spans="1:18">
      <c r="A36" t="s">
        <v>22</v>
      </c>
      <c r="B36" s="4">
        <v>100</v>
      </c>
      <c r="C36" s="4">
        <v>99.3</v>
      </c>
      <c r="D36" s="4">
        <v>101.8818</v>
      </c>
      <c r="E36" s="4">
        <v>104.22508000000001</v>
      </c>
      <c r="F36" s="4">
        <v>104.74621</v>
      </c>
      <c r="G36" s="4">
        <v>107.26012</v>
      </c>
      <c r="H36" s="4">
        <v>108.86902000000001</v>
      </c>
    </row>
    <row r="37" spans="1:18">
      <c r="A37" t="s">
        <v>23</v>
      </c>
      <c r="B37" s="4">
        <v>100</v>
      </c>
      <c r="C37" s="4">
        <v>100.5</v>
      </c>
      <c r="D37" s="4">
        <v>101.706</v>
      </c>
      <c r="E37" s="4">
        <v>103.53671</v>
      </c>
      <c r="F37" s="4">
        <v>103.12255999999999</v>
      </c>
      <c r="G37" s="4">
        <v>104.15379</v>
      </c>
      <c r="H37" s="4">
        <v>104.98702</v>
      </c>
    </row>
    <row r="38" spans="1:18">
      <c r="A38" t="s">
        <v>24</v>
      </c>
      <c r="B38" s="4">
        <v>100</v>
      </c>
      <c r="C38" s="4">
        <v>100.5</v>
      </c>
      <c r="D38" s="4">
        <v>101.8065</v>
      </c>
      <c r="E38" s="4">
        <v>101.8065</v>
      </c>
      <c r="F38" s="4">
        <v>101.70469</v>
      </c>
      <c r="G38" s="4">
        <v>101.60299000000001</v>
      </c>
      <c r="H38" s="4">
        <v>102.31421</v>
      </c>
    </row>
    <row r="39" spans="1:18">
      <c r="A39" t="s">
        <v>25</v>
      </c>
      <c r="B39" s="4">
        <v>100</v>
      </c>
      <c r="C39" s="4">
        <v>99.6</v>
      </c>
      <c r="D39" s="4">
        <v>99.400800000000004</v>
      </c>
      <c r="E39" s="4">
        <v>100.49421</v>
      </c>
      <c r="F39" s="4">
        <v>101.29816</v>
      </c>
      <c r="G39" s="4">
        <v>102.10854999999999</v>
      </c>
      <c r="H39" s="4">
        <v>102.7212</v>
      </c>
    </row>
    <row r="40" spans="1:18">
      <c r="A40" t="s">
        <v>26</v>
      </c>
      <c r="B40" s="4">
        <v>100</v>
      </c>
      <c r="C40" s="4">
        <v>99.2</v>
      </c>
      <c r="D40" s="4">
        <v>98.505600000000001</v>
      </c>
      <c r="E40" s="4">
        <v>99.096633999999995</v>
      </c>
      <c r="F40" s="4">
        <v>97.213797999999997</v>
      </c>
      <c r="G40" s="4">
        <v>94.297383999999994</v>
      </c>
      <c r="H40" s="4">
        <v>94.297383999999994</v>
      </c>
    </row>
    <row r="41" spans="1:18">
      <c r="A41" t="s">
        <v>27</v>
      </c>
      <c r="B41" s="4">
        <v>100</v>
      </c>
      <c r="C41" s="4">
        <v>98.1</v>
      </c>
      <c r="D41" s="4">
        <v>96.236099999999993</v>
      </c>
      <c r="E41" s="4">
        <v>98.449529999999996</v>
      </c>
      <c r="F41" s="4">
        <v>98.941777999999999</v>
      </c>
      <c r="G41" s="4">
        <v>99.535428999999993</v>
      </c>
      <c r="H41" s="4">
        <v>98.739144999999994</v>
      </c>
    </row>
    <row r="42" spans="1:18">
      <c r="A42" t="s">
        <v>28</v>
      </c>
      <c r="B42" s="4">
        <v>100</v>
      </c>
      <c r="C42" s="4">
        <v>100.7</v>
      </c>
      <c r="D42" s="4">
        <v>100.1965</v>
      </c>
      <c r="E42" s="4">
        <v>98.392962999999995</v>
      </c>
      <c r="F42" s="4">
        <v>94.949208999999996</v>
      </c>
      <c r="G42" s="4">
        <v>93.145173999999997</v>
      </c>
      <c r="H42" s="4">
        <v>92.865739000000005</v>
      </c>
    </row>
    <row r="43" spans="1:18">
      <c r="A43" t="s">
        <v>29</v>
      </c>
      <c r="B43" s="4">
        <v>100</v>
      </c>
      <c r="C43" s="4">
        <v>98.9</v>
      </c>
      <c r="D43" s="4">
        <v>100.3835</v>
      </c>
      <c r="E43" s="4">
        <v>100.9858</v>
      </c>
      <c r="F43" s="4">
        <v>100.68284</v>
      </c>
      <c r="G43" s="4">
        <v>101.08557</v>
      </c>
      <c r="H43" s="4">
        <v>101.38883</v>
      </c>
      <c r="L43" s="4"/>
      <c r="M43" s="4"/>
      <c r="N43" s="4"/>
      <c r="O43" s="4"/>
      <c r="P43" s="4"/>
      <c r="Q43" s="4"/>
      <c r="R43" s="4"/>
    </row>
    <row r="44" spans="1:18">
      <c r="L44" s="4"/>
      <c r="M44" s="4"/>
      <c r="N44" s="4"/>
      <c r="O44" s="4"/>
      <c r="P44" s="4"/>
      <c r="Q44" s="4"/>
      <c r="R44" s="4"/>
    </row>
    <row r="45" spans="1:18">
      <c r="L45" s="4"/>
      <c r="M45" s="4"/>
      <c r="N45" s="4"/>
      <c r="O45" s="4"/>
      <c r="P45" s="4"/>
      <c r="Q45" s="4"/>
      <c r="R45" s="4"/>
    </row>
    <row r="46" spans="1:18">
      <c r="L46" s="4"/>
      <c r="M46" s="4"/>
      <c r="N46" s="4"/>
      <c r="O46" s="4"/>
      <c r="P46" s="4"/>
      <c r="Q46" s="4"/>
      <c r="R46" s="4"/>
    </row>
    <row r="47" spans="1:18">
      <c r="L47" s="4"/>
      <c r="M47" s="4"/>
      <c r="N47" s="4"/>
      <c r="O47" s="4"/>
      <c r="P47" s="4"/>
      <c r="Q47" s="4"/>
      <c r="R47" s="4"/>
    </row>
    <row r="48" spans="1:18">
      <c r="L48" s="4"/>
      <c r="M48" s="4"/>
      <c r="N48" s="4"/>
      <c r="O48" s="4"/>
      <c r="P48" s="4"/>
      <c r="Q48" s="4"/>
      <c r="R48" s="4"/>
    </row>
    <row r="49" spans="2:18">
      <c r="L49" s="4"/>
      <c r="M49" s="4"/>
      <c r="N49" s="4"/>
      <c r="O49" s="4"/>
      <c r="P49" s="4"/>
      <c r="Q49" s="4"/>
      <c r="R49" s="4"/>
    </row>
    <row r="50" spans="2:18">
      <c r="L50" s="4"/>
      <c r="M50" s="4"/>
      <c r="N50" s="4"/>
      <c r="O50" s="4"/>
      <c r="P50" s="4"/>
      <c r="Q50" s="4"/>
      <c r="R50" s="4"/>
    </row>
    <row r="51" spans="2:18">
      <c r="B51" s="4"/>
      <c r="C51" s="4"/>
    </row>
    <row r="52" spans="2:18">
      <c r="B52" s="4"/>
      <c r="C52" s="4"/>
    </row>
    <row r="53" spans="2:18">
      <c r="B53" s="4"/>
      <c r="C53" s="4"/>
    </row>
    <row r="54" spans="2:18">
      <c r="B54" s="4"/>
      <c r="C54" s="4"/>
    </row>
    <row r="55" spans="2:18">
      <c r="B55" s="4"/>
      <c r="C55" s="4"/>
    </row>
    <row r="56" spans="2:18">
      <c r="B56" s="4"/>
      <c r="C56" s="4"/>
    </row>
  </sheetData>
  <pageMargins left="0.70866141732283472" right="0.70866141732283472" top="0.74803149606299213" bottom="0.74803149606299213" header="0.31496062992125984" footer="0.31496062992125984"/>
  <pageSetup paperSize="9" orientation="landscape"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zoomScale="85" zoomScaleNormal="85" workbookViewId="0"/>
  </sheetViews>
  <sheetFormatPr defaultRowHeight="15"/>
  <cols>
    <col min="1" max="1" width="9.42578125" customWidth="1"/>
  </cols>
  <sheetData>
    <row r="1" spans="1:1" ht="15.75">
      <c r="A1" s="34" t="s">
        <v>30</v>
      </c>
    </row>
    <row r="2" spans="1:1" ht="15.75">
      <c r="A2" s="34" t="s">
        <v>228</v>
      </c>
    </row>
    <row r="33" spans="1:17">
      <c r="A33" s="21" t="s">
        <v>196</v>
      </c>
    </row>
    <row r="35" spans="1:17">
      <c r="A35" t="s">
        <v>197</v>
      </c>
      <c r="B35" t="s">
        <v>97</v>
      </c>
      <c r="C35" t="s">
        <v>98</v>
      </c>
      <c r="D35" t="s">
        <v>99</v>
      </c>
      <c r="E35" t="s">
        <v>185</v>
      </c>
      <c r="F35" t="s">
        <v>186</v>
      </c>
      <c r="G35" t="s">
        <v>187</v>
      </c>
      <c r="H35" t="s">
        <v>188</v>
      </c>
    </row>
    <row r="36" spans="1:17">
      <c r="A36" t="s">
        <v>31</v>
      </c>
      <c r="B36" s="4">
        <v>100</v>
      </c>
      <c r="C36" s="4">
        <v>100.2</v>
      </c>
      <c r="D36" s="4">
        <v>99.598799999999997</v>
      </c>
      <c r="E36" s="4">
        <v>96.112842000000001</v>
      </c>
      <c r="F36" s="4">
        <v>88.327702000000002</v>
      </c>
      <c r="G36" s="4">
        <v>80.643191999999999</v>
      </c>
      <c r="H36" s="4">
        <v>75.804599999999994</v>
      </c>
    </row>
    <row r="37" spans="1:17">
      <c r="A37" t="s">
        <v>32</v>
      </c>
      <c r="B37" s="4">
        <v>100</v>
      </c>
      <c r="C37" s="4">
        <v>101</v>
      </c>
      <c r="D37" s="4">
        <v>102.818</v>
      </c>
      <c r="E37" s="4">
        <v>102.50955</v>
      </c>
      <c r="F37" s="4">
        <v>100.76688</v>
      </c>
      <c r="G37" s="4">
        <v>99.356147000000007</v>
      </c>
      <c r="H37" s="4">
        <v>98.064516999999995</v>
      </c>
    </row>
    <row r="38" spans="1:17">
      <c r="A38" t="s">
        <v>33</v>
      </c>
      <c r="B38" s="4">
        <v>100</v>
      </c>
      <c r="C38" s="4">
        <v>101.9</v>
      </c>
      <c r="D38" s="4">
        <v>105.4665</v>
      </c>
      <c r="E38" s="4">
        <v>108.10316</v>
      </c>
      <c r="F38" s="4">
        <v>105.18438</v>
      </c>
      <c r="G38" s="4">
        <v>103.39624000000001</v>
      </c>
      <c r="H38" s="4"/>
    </row>
    <row r="39" spans="1:17">
      <c r="A39" t="s">
        <v>34</v>
      </c>
      <c r="B39" s="4">
        <v>100</v>
      </c>
      <c r="C39" s="4">
        <v>100.9</v>
      </c>
      <c r="D39" s="4">
        <v>104.4315</v>
      </c>
      <c r="E39" s="4">
        <v>103.28274999999999</v>
      </c>
      <c r="F39" s="4">
        <v>101.32038</v>
      </c>
      <c r="G39" s="4">
        <v>98.280770000000004</v>
      </c>
      <c r="H39" s="4">
        <v>96.806557999999995</v>
      </c>
    </row>
    <row r="41" spans="1:17">
      <c r="A41" s="3"/>
      <c r="B41" s="3"/>
      <c r="C41" s="3"/>
      <c r="D41" s="3"/>
    </row>
    <row r="43" spans="1:17">
      <c r="K43" s="4"/>
      <c r="L43" s="4"/>
      <c r="M43" s="4"/>
      <c r="N43" s="4"/>
      <c r="O43" s="4"/>
      <c r="P43" s="4"/>
      <c r="Q43" s="4"/>
    </row>
    <row r="44" spans="1:17">
      <c r="K44" s="4"/>
      <c r="L44" s="4"/>
      <c r="M44" s="4"/>
      <c r="N44" s="4"/>
      <c r="O44" s="4"/>
      <c r="P44" s="4"/>
      <c r="Q44" s="4"/>
    </row>
    <row r="45" spans="1:17">
      <c r="K45" s="4"/>
      <c r="L45" s="4"/>
      <c r="M45" s="4"/>
      <c r="N45" s="4"/>
      <c r="O45" s="4"/>
      <c r="P45" s="4"/>
      <c r="Q45" s="4"/>
    </row>
    <row r="46" spans="1:17">
      <c r="K46" s="4"/>
      <c r="L46" s="4"/>
      <c r="M46" s="4"/>
      <c r="N46" s="4"/>
      <c r="O46" s="4"/>
      <c r="P46" s="4"/>
      <c r="Q46" s="4"/>
    </row>
    <row r="47" spans="1:17">
      <c r="B47" s="4"/>
      <c r="C47" s="4"/>
    </row>
    <row r="48" spans="1:17">
      <c r="B48" s="4"/>
      <c r="C48" s="4"/>
    </row>
    <row r="49" spans="2:8">
      <c r="C49" s="4"/>
      <c r="D49" s="4"/>
      <c r="E49" s="4"/>
      <c r="F49" s="4"/>
      <c r="G49" s="4"/>
      <c r="H49" s="4"/>
    </row>
    <row r="50" spans="2:8">
      <c r="C50" s="4"/>
      <c r="D50" s="4"/>
      <c r="E50" s="4"/>
      <c r="F50" s="4"/>
      <c r="G50" s="4"/>
      <c r="H50" s="4"/>
    </row>
    <row r="51" spans="2:8">
      <c r="C51" s="4"/>
      <c r="D51" s="4"/>
      <c r="E51" s="4"/>
      <c r="F51" s="4"/>
      <c r="G51" s="4"/>
      <c r="H51" s="4"/>
    </row>
    <row r="52" spans="2:8">
      <c r="C52" s="4"/>
      <c r="D52" s="4"/>
      <c r="E52" s="4"/>
      <c r="F52" s="4"/>
      <c r="G52" s="4"/>
      <c r="H52" s="4"/>
    </row>
    <row r="53" spans="2:8">
      <c r="B53" s="4"/>
      <c r="C53" s="4"/>
      <c r="D53" s="4"/>
      <c r="E53" s="4"/>
      <c r="F53" s="4"/>
      <c r="G53" s="4"/>
      <c r="H53" s="4"/>
    </row>
    <row r="54" spans="2:8">
      <c r="B54" s="4"/>
      <c r="C54" s="4"/>
    </row>
    <row r="55" spans="2:8">
      <c r="B55" s="4"/>
      <c r="C55" s="4"/>
    </row>
    <row r="56" spans="2:8">
      <c r="B56" s="4"/>
      <c r="C56" s="4"/>
    </row>
  </sheetData>
  <pageMargins left="0.70866141732283472" right="0.70866141732283472" top="0.74803149606299213" bottom="0.74803149606299213" header="0.31496062992125984" footer="0.31496062992125984"/>
  <pageSetup paperSize="9" orientation="landscape"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85" zoomScaleNormal="85" workbookViewId="0"/>
  </sheetViews>
  <sheetFormatPr defaultRowHeight="15"/>
  <cols>
    <col min="2" max="2" width="17" customWidth="1"/>
    <col min="3" max="3" width="24.140625" customWidth="1"/>
  </cols>
  <sheetData>
    <row r="1" spans="1:1" ht="15.75">
      <c r="A1" s="34" t="s">
        <v>35</v>
      </c>
    </row>
    <row r="2" spans="1:1" ht="15.75">
      <c r="A2" s="34" t="s">
        <v>174</v>
      </c>
    </row>
    <row r="33" spans="1:12" ht="66" customHeight="1">
      <c r="A33" s="67" t="s">
        <v>229</v>
      </c>
      <c r="B33" s="67"/>
      <c r="C33" s="67"/>
      <c r="D33" s="67"/>
      <c r="E33" s="67"/>
      <c r="F33" s="67"/>
      <c r="G33" s="67"/>
      <c r="H33" s="67"/>
      <c r="I33" s="67"/>
      <c r="J33" s="67"/>
      <c r="K33" s="67"/>
      <c r="L33" s="67"/>
    </row>
    <row r="36" spans="1:12">
      <c r="A36" s="3" t="s">
        <v>13</v>
      </c>
      <c r="B36" s="3" t="s">
        <v>36</v>
      </c>
      <c r="C36" s="3" t="s">
        <v>37</v>
      </c>
      <c r="D36" s="3"/>
    </row>
    <row r="37" spans="1:12">
      <c r="A37">
        <v>1999</v>
      </c>
      <c r="B37" s="4">
        <v>100</v>
      </c>
      <c r="C37" s="4">
        <v>100</v>
      </c>
      <c r="G37" s="4"/>
    </row>
    <row r="38" spans="1:12">
      <c r="A38">
        <v>2000</v>
      </c>
      <c r="B38" s="4">
        <v>100.6495</v>
      </c>
      <c r="C38" s="4">
        <v>102.43600000000001</v>
      </c>
      <c r="G38" s="4"/>
    </row>
    <row r="39" spans="1:12">
      <c r="A39">
        <v>2001</v>
      </c>
      <c r="B39" s="4">
        <v>101.3575</v>
      </c>
      <c r="C39" s="4">
        <v>103.3563</v>
      </c>
      <c r="G39" s="4"/>
    </row>
    <row r="40" spans="1:12">
      <c r="A40">
        <v>2002</v>
      </c>
      <c r="B40" s="4">
        <v>102.68940000000001</v>
      </c>
      <c r="C40" s="4">
        <v>104.9511</v>
      </c>
      <c r="G40" s="4"/>
    </row>
    <row r="41" spans="1:12">
      <c r="A41">
        <v>2003</v>
      </c>
      <c r="B41" s="4">
        <v>103.31180000000001</v>
      </c>
      <c r="C41" s="4">
        <v>106.51300000000001</v>
      </c>
      <c r="G41" s="4"/>
    </row>
    <row r="42" spans="1:12">
      <c r="A42">
        <v>2004</v>
      </c>
      <c r="B42" s="4">
        <v>103.12869999999999</v>
      </c>
      <c r="C42" s="4">
        <v>108.7968</v>
      </c>
      <c r="G42" s="4"/>
    </row>
    <row r="43" spans="1:12">
      <c r="A43">
        <v>2005</v>
      </c>
      <c r="B43" s="4">
        <v>103.2876</v>
      </c>
      <c r="C43" s="4">
        <v>110.23050000000001</v>
      </c>
      <c r="G43" s="4"/>
    </row>
    <row r="44" spans="1:12">
      <c r="A44">
        <v>2006</v>
      </c>
      <c r="B44" s="4">
        <v>104.21639999999999</v>
      </c>
      <c r="C44" s="4">
        <v>111.58</v>
      </c>
      <c r="G44" s="4"/>
    </row>
    <row r="45" spans="1:12">
      <c r="A45">
        <v>2007</v>
      </c>
      <c r="B45" s="4">
        <v>105.288</v>
      </c>
      <c r="C45" s="4">
        <v>112.88679999999999</v>
      </c>
      <c r="G45" s="4"/>
    </row>
    <row r="46" spans="1:12">
      <c r="A46">
        <v>2008</v>
      </c>
      <c r="B46" s="4">
        <v>104.97329999999999</v>
      </c>
      <c r="C46" s="4">
        <v>112.4828</v>
      </c>
      <c r="G46" s="4"/>
    </row>
    <row r="47" spans="1:12">
      <c r="A47">
        <v>2009</v>
      </c>
      <c r="B47" s="4">
        <v>105.85809999999999</v>
      </c>
      <c r="C47" s="4">
        <v>111.0681</v>
      </c>
      <c r="G47" s="4"/>
    </row>
    <row r="48" spans="1:12">
      <c r="A48">
        <v>2010</v>
      </c>
      <c r="B48" s="4">
        <v>106.47929999999999</v>
      </c>
      <c r="C48" s="4">
        <v>114.1718</v>
      </c>
      <c r="G48" s="4"/>
    </row>
    <row r="49" spans="1:7">
      <c r="A49">
        <v>2011</v>
      </c>
      <c r="B49" s="4">
        <v>105.953</v>
      </c>
      <c r="C49" s="4">
        <v>115.3241</v>
      </c>
      <c r="G49" s="4"/>
    </row>
    <row r="50" spans="1:7">
      <c r="A50">
        <v>2012</v>
      </c>
      <c r="B50" s="4">
        <v>106.04689999999999</v>
      </c>
      <c r="C50" s="4">
        <v>116.1705</v>
      </c>
      <c r="G50" s="4"/>
    </row>
    <row r="51" spans="1:7">
      <c r="A51">
        <v>2013</v>
      </c>
      <c r="B51" s="4">
        <v>106.2694</v>
      </c>
      <c r="C51" s="4">
        <v>116.9948</v>
      </c>
      <c r="G51" s="4"/>
    </row>
  </sheetData>
  <mergeCells count="1">
    <mergeCell ref="A33:L33"/>
  </mergeCells>
  <pageMargins left="0.70866141732283472" right="0.70866141732283472" top="0.74803149606299213" bottom="0.74803149606299213" header="0.31496062992125984" footer="0.31496062992125984"/>
  <pageSetup paperSize="9" orientation="landscape" r:id="rId1"/>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0"/>
  <sheetViews>
    <sheetView zoomScale="85" zoomScaleNormal="85" workbookViewId="0"/>
  </sheetViews>
  <sheetFormatPr defaultRowHeight="15"/>
  <cols>
    <col min="2" max="2" width="12.28515625" customWidth="1"/>
    <col min="3" max="3" width="10.7109375" customWidth="1"/>
    <col min="4" max="4" width="11.7109375" customWidth="1"/>
    <col min="5" max="5" width="13" customWidth="1"/>
    <col min="6" max="6" width="14.5703125" customWidth="1"/>
  </cols>
  <sheetData>
    <row r="1" spans="1:1" ht="15.75">
      <c r="A1" s="34" t="s">
        <v>38</v>
      </c>
    </row>
    <row r="2" spans="1:1" ht="15.75">
      <c r="A2" s="34" t="s">
        <v>210</v>
      </c>
    </row>
    <row r="3" spans="1:1" ht="15.75">
      <c r="A3" s="34" t="s">
        <v>211</v>
      </c>
    </row>
    <row r="33" spans="1:14" ht="107.25" customHeight="1">
      <c r="A33" s="67" t="s">
        <v>230</v>
      </c>
      <c r="B33" s="68"/>
      <c r="C33" s="68"/>
      <c r="D33" s="68"/>
      <c r="E33" s="68"/>
      <c r="F33" s="68"/>
      <c r="G33" s="68"/>
      <c r="H33" s="68"/>
      <c r="I33" s="68"/>
      <c r="J33" s="68"/>
      <c r="K33" s="68"/>
      <c r="L33" s="68"/>
      <c r="M33" s="68"/>
    </row>
    <row r="35" spans="1:14" ht="63.75" customHeight="1">
      <c r="A35" s="25" t="s">
        <v>13</v>
      </c>
      <c r="B35" s="25" t="s">
        <v>39</v>
      </c>
      <c r="C35" s="25" t="s">
        <v>40</v>
      </c>
      <c r="D35" s="25" t="s">
        <v>37</v>
      </c>
      <c r="E35" s="25" t="s">
        <v>41</v>
      </c>
      <c r="F35" s="25" t="s">
        <v>179</v>
      </c>
    </row>
    <row r="36" spans="1:14">
      <c r="A36">
        <v>1999</v>
      </c>
      <c r="B36" s="4">
        <v>100</v>
      </c>
      <c r="C36" s="4">
        <v>100</v>
      </c>
      <c r="D36" s="4">
        <v>100</v>
      </c>
      <c r="E36" s="4">
        <v>100</v>
      </c>
      <c r="F36" s="4">
        <v>100</v>
      </c>
      <c r="J36" s="4"/>
      <c r="K36" s="4"/>
      <c r="L36" s="4"/>
      <c r="M36" s="4"/>
      <c r="N36" s="4"/>
    </row>
    <row r="37" spans="1:14">
      <c r="A37">
        <v>2000</v>
      </c>
      <c r="B37" s="4">
        <v>100.6294</v>
      </c>
      <c r="C37" s="4">
        <v>101.3212</v>
      </c>
      <c r="D37" s="4">
        <v>102.417</v>
      </c>
      <c r="E37" s="4">
        <v>102.11620000000001</v>
      </c>
      <c r="F37" s="4">
        <v>102.8216</v>
      </c>
      <c r="J37" s="4"/>
      <c r="K37" s="4"/>
      <c r="L37" s="4"/>
      <c r="M37" s="4"/>
      <c r="N37" s="4"/>
    </row>
    <row r="38" spans="1:14">
      <c r="A38">
        <v>2001</v>
      </c>
      <c r="B38" s="4">
        <v>101.3218</v>
      </c>
      <c r="C38" s="4">
        <v>102.2843</v>
      </c>
      <c r="D38" s="4">
        <v>103.3518</v>
      </c>
      <c r="E38" s="4">
        <v>102.7839</v>
      </c>
      <c r="F38" s="4">
        <v>103.7646</v>
      </c>
      <c r="J38" s="4"/>
      <c r="K38" s="4"/>
      <c r="L38" s="4"/>
      <c r="M38" s="4"/>
      <c r="N38" s="4"/>
    </row>
    <row r="39" spans="1:14">
      <c r="A39">
        <v>2002</v>
      </c>
      <c r="B39" s="4">
        <v>102.6798</v>
      </c>
      <c r="C39" s="4">
        <v>103.6525</v>
      </c>
      <c r="D39" s="4">
        <v>104.9589</v>
      </c>
      <c r="E39" s="4">
        <v>103.16030000000001</v>
      </c>
      <c r="F39" s="4">
        <v>104.1438</v>
      </c>
      <c r="J39" s="4"/>
      <c r="K39" s="4"/>
      <c r="L39" s="4"/>
      <c r="M39" s="4"/>
      <c r="N39" s="4"/>
    </row>
    <row r="40" spans="1:14">
      <c r="A40">
        <v>2003</v>
      </c>
      <c r="B40" s="4">
        <v>103.31870000000001</v>
      </c>
      <c r="C40" s="4">
        <v>104.4537</v>
      </c>
      <c r="D40" s="4">
        <v>106.53149999999999</v>
      </c>
      <c r="E40" s="4">
        <v>103.6703</v>
      </c>
      <c r="F40" s="4">
        <v>104.81310000000001</v>
      </c>
      <c r="J40" s="4"/>
      <c r="K40" s="4"/>
      <c r="L40" s="4"/>
      <c r="M40" s="4"/>
      <c r="N40" s="4"/>
    </row>
    <row r="41" spans="1:14">
      <c r="A41">
        <v>2004</v>
      </c>
      <c r="B41" s="4">
        <v>103.1283</v>
      </c>
      <c r="C41" s="4">
        <v>104.22490000000001</v>
      </c>
      <c r="D41" s="4">
        <v>108.8172</v>
      </c>
      <c r="E41" s="4">
        <v>104.8203</v>
      </c>
      <c r="F41" s="4">
        <v>105.9391</v>
      </c>
      <c r="J41" s="4"/>
      <c r="K41" s="4"/>
      <c r="L41" s="4"/>
      <c r="M41" s="4"/>
      <c r="N41" s="4"/>
    </row>
    <row r="42" spans="1:14">
      <c r="A42">
        <v>2005</v>
      </c>
      <c r="B42" s="4">
        <v>103.2861</v>
      </c>
      <c r="C42" s="4">
        <v>104.5411</v>
      </c>
      <c r="D42" s="4">
        <v>110.25449999999999</v>
      </c>
      <c r="E42" s="4">
        <v>105.1279</v>
      </c>
      <c r="F42" s="4">
        <v>106.40779999999999</v>
      </c>
      <c r="J42" s="4"/>
      <c r="K42" s="4"/>
      <c r="L42" s="4"/>
      <c r="M42" s="4"/>
      <c r="N42" s="4"/>
    </row>
    <row r="43" spans="1:14">
      <c r="A43">
        <v>2006</v>
      </c>
      <c r="B43" s="4">
        <v>104.2205</v>
      </c>
      <c r="C43" s="4">
        <v>105.6772</v>
      </c>
      <c r="D43" s="4">
        <v>111.6027</v>
      </c>
      <c r="E43" s="4">
        <v>105.68729999999999</v>
      </c>
      <c r="F43" s="4">
        <v>107.1635</v>
      </c>
      <c r="J43" s="4"/>
      <c r="K43" s="4"/>
      <c r="L43" s="4"/>
      <c r="M43" s="4"/>
      <c r="N43" s="4"/>
    </row>
    <row r="44" spans="1:14">
      <c r="A44">
        <v>2007</v>
      </c>
      <c r="B44" s="4">
        <v>105.2611</v>
      </c>
      <c r="C44" s="4">
        <v>106.68980000000001</v>
      </c>
      <c r="D44" s="4">
        <v>112.9067</v>
      </c>
      <c r="E44" s="4">
        <v>106.7539</v>
      </c>
      <c r="F44" s="4">
        <v>108.1998</v>
      </c>
      <c r="J44" s="4"/>
      <c r="K44" s="4"/>
      <c r="L44" s="4"/>
      <c r="M44" s="4"/>
      <c r="N44" s="4"/>
    </row>
    <row r="45" spans="1:14">
      <c r="A45">
        <v>2008</v>
      </c>
      <c r="B45" s="4">
        <v>104.9528</v>
      </c>
      <c r="C45" s="4">
        <v>107.783</v>
      </c>
      <c r="D45" s="4">
        <v>112.5</v>
      </c>
      <c r="E45" s="4">
        <v>105.8742</v>
      </c>
      <c r="F45" s="4">
        <v>108.7253</v>
      </c>
      <c r="J45" s="4"/>
      <c r="K45" s="4"/>
      <c r="L45" s="4"/>
      <c r="M45" s="4"/>
      <c r="N45" s="4"/>
    </row>
    <row r="46" spans="1:14">
      <c r="A46">
        <v>2009</v>
      </c>
      <c r="B46" s="4">
        <v>105.8631</v>
      </c>
      <c r="C46" s="4">
        <v>108.1009</v>
      </c>
      <c r="D46" s="4">
        <v>111.07899999999999</v>
      </c>
      <c r="E46" s="4">
        <v>106.14409999999999</v>
      </c>
      <c r="F46" s="4">
        <v>108.3835</v>
      </c>
      <c r="J46" s="4"/>
      <c r="K46" s="4"/>
      <c r="L46" s="4"/>
      <c r="M46" s="4"/>
      <c r="N46" s="4"/>
    </row>
    <row r="47" spans="1:14">
      <c r="A47">
        <v>2010</v>
      </c>
      <c r="B47" s="4">
        <v>106.4928</v>
      </c>
      <c r="C47" s="4">
        <v>109.2863</v>
      </c>
      <c r="D47" s="4">
        <v>114.1925</v>
      </c>
      <c r="E47" s="4">
        <v>106.82510000000001</v>
      </c>
      <c r="F47" s="4">
        <v>109.6202</v>
      </c>
      <c r="J47" s="4"/>
      <c r="K47" s="4"/>
      <c r="L47" s="4"/>
      <c r="M47" s="4"/>
      <c r="N47" s="4"/>
    </row>
    <row r="48" spans="1:14">
      <c r="A48">
        <v>2011</v>
      </c>
      <c r="B48" s="4">
        <v>105.96680000000001</v>
      </c>
      <c r="C48" s="4">
        <v>110.07210000000001</v>
      </c>
      <c r="D48" s="4">
        <v>115.34010000000001</v>
      </c>
      <c r="E48" s="4">
        <v>106.4907</v>
      </c>
      <c r="F48" s="4">
        <v>110.6082</v>
      </c>
      <c r="J48" s="4"/>
      <c r="K48" s="4"/>
      <c r="L48" s="4"/>
      <c r="M48" s="4"/>
      <c r="N48" s="4"/>
    </row>
    <row r="49" spans="1:14">
      <c r="A49">
        <v>2012</v>
      </c>
      <c r="B49" s="4">
        <v>106.0065</v>
      </c>
      <c r="C49" s="4">
        <v>110.87869999999999</v>
      </c>
      <c r="D49" s="4">
        <v>116.24079999999999</v>
      </c>
      <c r="E49" s="4">
        <v>106.47199999999999</v>
      </c>
      <c r="F49" s="4">
        <v>111.3569</v>
      </c>
      <c r="J49" s="4"/>
      <c r="K49" s="4"/>
      <c r="L49" s="4"/>
      <c r="M49" s="4"/>
      <c r="N49" s="4"/>
    </row>
    <row r="50" spans="1:14">
      <c r="A50">
        <v>2013</v>
      </c>
      <c r="B50" s="4">
        <v>106.2227</v>
      </c>
      <c r="C50" s="4">
        <v>111.25830000000001</v>
      </c>
      <c r="D50" s="4">
        <v>117.0534</v>
      </c>
      <c r="E50" s="4">
        <v>106.57689999999999</v>
      </c>
      <c r="F50" s="4">
        <v>111.62009999999999</v>
      </c>
      <c r="J50" s="4"/>
      <c r="K50" s="4"/>
      <c r="L50" s="4"/>
      <c r="M50" s="4"/>
      <c r="N50" s="4"/>
    </row>
  </sheetData>
  <mergeCells count="1">
    <mergeCell ref="A33:M33"/>
  </mergeCells>
  <pageMargins left="0.70866141732283472" right="0.70866141732283472" top="0.74803149606299213" bottom="0.74803149606299213" header="0.31496062992125984" footer="0.31496062992125984"/>
  <pageSetup paperSize="9" scale="92" orientation="landscape" r:id="rId1"/>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zoomScale="85" zoomScaleNormal="85" workbookViewId="0"/>
  </sheetViews>
  <sheetFormatPr defaultRowHeight="15"/>
  <cols>
    <col min="1" max="1" width="16" bestFit="1" customWidth="1"/>
    <col min="2" max="2" width="28.85546875" bestFit="1" customWidth="1"/>
    <col min="3" max="3" width="18.28515625" customWidth="1"/>
    <col min="4" max="4" width="26.7109375" bestFit="1" customWidth="1"/>
  </cols>
  <sheetData>
    <row r="1" spans="1:7" ht="15.75">
      <c r="A1" s="34" t="s">
        <v>42</v>
      </c>
      <c r="B1" s="35"/>
      <c r="C1" s="35"/>
      <c r="D1" s="35"/>
      <c r="E1" s="35"/>
      <c r="F1" s="35"/>
      <c r="G1" s="35"/>
    </row>
    <row r="2" spans="1:7" ht="33" customHeight="1">
      <c r="A2" s="69" t="s">
        <v>175</v>
      </c>
      <c r="B2" s="70"/>
      <c r="C2" s="70"/>
      <c r="D2" s="70"/>
      <c r="E2" s="70"/>
      <c r="F2" s="70"/>
      <c r="G2" s="70"/>
    </row>
    <row r="28" spans="1:4">
      <c r="A28" t="s">
        <v>196</v>
      </c>
    </row>
    <row r="31" spans="1:4">
      <c r="A31" t="s">
        <v>164</v>
      </c>
      <c r="B31" s="3" t="s">
        <v>43</v>
      </c>
      <c r="C31" s="3" t="s">
        <v>44</v>
      </c>
      <c r="D31" s="3" t="s">
        <v>45</v>
      </c>
    </row>
    <row r="32" spans="1:4">
      <c r="A32" s="5" t="s">
        <v>22</v>
      </c>
      <c r="B32" s="4">
        <v>1.0397890000000001</v>
      </c>
      <c r="C32" s="4">
        <v>1.123245</v>
      </c>
      <c r="D32" s="4">
        <v>0.67533690000000002</v>
      </c>
    </row>
    <row r="33" spans="1:4">
      <c r="A33" s="5" t="s">
        <v>23</v>
      </c>
      <c r="B33" s="4">
        <v>0.66175759999999995</v>
      </c>
      <c r="C33" s="4">
        <v>0.86730450000000003</v>
      </c>
      <c r="D33" s="4">
        <v>0.51619230000000005</v>
      </c>
    </row>
    <row r="34" spans="1:4">
      <c r="A34" s="5" t="s">
        <v>24</v>
      </c>
      <c r="B34" s="4">
        <v>0.31535639999999998</v>
      </c>
      <c r="C34" s="4">
        <v>0.40612100000000001</v>
      </c>
      <c r="D34" s="4">
        <v>0.52409930000000005</v>
      </c>
    </row>
    <row r="35" spans="1:4">
      <c r="A35" s="5" t="s">
        <v>25</v>
      </c>
      <c r="B35" s="4">
        <v>0.6443449</v>
      </c>
      <c r="C35" s="4">
        <v>-0.2612565</v>
      </c>
      <c r="D35" s="4">
        <v>0.42112739999999999</v>
      </c>
    </row>
    <row r="36" spans="1:4">
      <c r="A36" s="5" t="s">
        <v>26</v>
      </c>
      <c r="B36" s="4">
        <v>-0.46368559999999998</v>
      </c>
      <c r="C36" s="4">
        <v>-0.51594249999999997</v>
      </c>
      <c r="D36" s="4">
        <v>-0.26362540000000001</v>
      </c>
    </row>
    <row r="37" spans="1:4">
      <c r="A37" s="5" t="s">
        <v>27</v>
      </c>
      <c r="B37" s="4">
        <v>1.046025</v>
      </c>
      <c r="C37" s="4">
        <v>-0.64798210000000001</v>
      </c>
      <c r="D37" s="4">
        <v>0.38480199999999998</v>
      </c>
    </row>
    <row r="38" spans="1:4">
      <c r="A38" s="5" t="s">
        <v>34</v>
      </c>
      <c r="B38" s="4">
        <v>0.54570949999999996</v>
      </c>
      <c r="C38" s="4">
        <v>-0.4690164</v>
      </c>
      <c r="D38" s="4">
        <v>-0.20458589999999999</v>
      </c>
    </row>
    <row r="39" spans="1:4">
      <c r="A39" s="5" t="s">
        <v>28</v>
      </c>
      <c r="B39" s="4">
        <v>1.1157649999999999</v>
      </c>
      <c r="C39" s="4">
        <v>1.34378</v>
      </c>
      <c r="D39" s="4">
        <v>1.356592</v>
      </c>
    </row>
    <row r="40" spans="1:4">
      <c r="A40" s="5" t="s">
        <v>29</v>
      </c>
      <c r="B40" s="4">
        <v>1.4849479999999999</v>
      </c>
      <c r="C40" s="4">
        <v>0.61712690000000003</v>
      </c>
      <c r="D40" s="4">
        <v>0.97220220000000002</v>
      </c>
    </row>
  </sheetData>
  <mergeCells count="1">
    <mergeCell ref="A2:G2"/>
  </mergeCells>
  <pageMargins left="0.70866141732283472" right="0.70866141732283472" top="0.74803149606299213" bottom="0.74803149606299213" header="0.31496062992125984" footer="0.31496062992125984"/>
  <pageSetup paperSize="9" orientation="landscape"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72</vt:i4>
      </vt:variant>
    </vt:vector>
  </HeadingPairs>
  <TitlesOfParts>
    <vt:vector size="102" baseType="lpstr">
      <vt:lpstr>Figure 1</vt:lpstr>
      <vt:lpstr>Figure 2</vt:lpstr>
      <vt:lpstr>Figure 3</vt:lpstr>
      <vt:lpstr>Figure 4</vt:lpstr>
      <vt:lpstr>Figure 5</vt:lpstr>
      <vt:lpstr>Figure 6</vt:lpstr>
      <vt:lpstr>Figure 7</vt:lpstr>
      <vt:lpstr>Figure 8</vt:lpstr>
      <vt:lpstr>Figure 9</vt:lpstr>
      <vt:lpstr>Figure 10</vt:lpstr>
      <vt:lpstr>Figure 11 </vt:lpstr>
      <vt:lpstr>Figure 12 </vt:lpstr>
      <vt:lpstr>Figure 13 </vt:lpstr>
      <vt:lpstr>Figure 14 </vt:lpstr>
      <vt:lpstr>Figure 15 </vt:lpstr>
      <vt:lpstr>Figure 16 </vt:lpstr>
      <vt:lpstr>Figure 17 </vt:lpstr>
      <vt:lpstr>Figure 18 </vt:lpstr>
      <vt:lpstr>Figure 19 </vt:lpstr>
      <vt:lpstr>Figure 21 </vt:lpstr>
      <vt:lpstr>Figure 22 </vt:lpstr>
      <vt:lpstr>Figure 23 </vt:lpstr>
      <vt:lpstr>Figure 24</vt:lpstr>
      <vt:lpstr>Figure 25 </vt:lpstr>
      <vt:lpstr>Figure 26 </vt:lpstr>
      <vt:lpstr>Figure 27 </vt:lpstr>
      <vt:lpstr>Figure 28 </vt:lpstr>
      <vt:lpstr>Figure 35</vt:lpstr>
      <vt:lpstr>Figure 37 </vt:lpstr>
      <vt:lpstr>Figure 40 </vt:lpstr>
      <vt:lpstr>'Figure 1'!_Ref396237174</vt:lpstr>
      <vt:lpstr>'Figure 3'!_Ref396237207</vt:lpstr>
      <vt:lpstr>'Figure 4'!_Ref396237280</vt:lpstr>
      <vt:lpstr>'Figure 5'!_Ref396237289</vt:lpstr>
      <vt:lpstr>'Figure 6'!_Ref396237352</vt:lpstr>
      <vt:lpstr>'Figure 7'!_Ref396290396</vt:lpstr>
      <vt:lpstr>'Figure 8'!_Ref396290442</vt:lpstr>
      <vt:lpstr>'Figure 10'!_Ref396290486</vt:lpstr>
      <vt:lpstr>'Figure 11 '!_Ref396290529</vt:lpstr>
      <vt:lpstr>'Figure 12 '!_Ref396290543</vt:lpstr>
      <vt:lpstr>'Figure 15 '!_Ref396290602</vt:lpstr>
      <vt:lpstr>'Figure 17 '!_Ref396290627</vt:lpstr>
      <vt:lpstr>'Figure 18 '!_Ref396290679</vt:lpstr>
      <vt:lpstr>'Figure 19 '!_Ref396290718</vt:lpstr>
      <vt:lpstr>'Figure 14 '!_Ref396488071</vt:lpstr>
      <vt:lpstr>'Figure 13 '!_Ref396492436</vt:lpstr>
      <vt:lpstr>'Figure 1'!_Toc399778283</vt:lpstr>
      <vt:lpstr>'Figure 2'!_Toc399778284</vt:lpstr>
      <vt:lpstr>'Figure 3'!_Toc399778285</vt:lpstr>
      <vt:lpstr>'Figure 4'!_Toc399778286</vt:lpstr>
      <vt:lpstr>'Figure 5'!_Toc399778287</vt:lpstr>
      <vt:lpstr>'Figure 6'!_Toc399778288</vt:lpstr>
      <vt:lpstr>'Figure 7'!_Toc399778289</vt:lpstr>
      <vt:lpstr>'Figure 10'!_Toc399778291</vt:lpstr>
      <vt:lpstr>'Figure 11 '!_Toc399778293</vt:lpstr>
      <vt:lpstr>'Figure 12 '!_Toc399778294</vt:lpstr>
      <vt:lpstr>'Figure 13 '!_Toc399778295</vt:lpstr>
      <vt:lpstr>'Figure 14 '!_Toc399778296</vt:lpstr>
      <vt:lpstr>'Figure 15 '!_Toc399778297</vt:lpstr>
      <vt:lpstr>'Figure 17 '!_Toc399778299</vt:lpstr>
      <vt:lpstr>'Figure 18 '!_Toc399778300</vt:lpstr>
      <vt:lpstr>'Figure 19 '!_Toc399778301</vt:lpstr>
      <vt:lpstr>'Figure 21 '!_Toc399778303</vt:lpstr>
      <vt:lpstr>'Figure 22 '!_Toc399778304</vt:lpstr>
      <vt:lpstr>'Figure 23 '!_Toc399778305</vt:lpstr>
      <vt:lpstr>'Figure 25 '!_Toc399778307</vt:lpstr>
      <vt:lpstr>'Figure 26 '!_Toc399778308</vt:lpstr>
      <vt:lpstr>'Figure 27 '!_Toc399778309</vt:lpstr>
      <vt:lpstr>'Figure 28 '!_Toc399778310</vt:lpstr>
      <vt:lpstr>'Figure 37 '!_Toc399778318</vt:lpstr>
      <vt:lpstr>'Figure 40 '!_Toc399778321</vt:lpstr>
      <vt:lpstr>'Figure 8'!Figure8</vt:lpstr>
      <vt:lpstr>'Figure 1'!Print_Area</vt:lpstr>
      <vt:lpstr>'Figure 10'!Print_Area</vt:lpstr>
      <vt:lpstr>'Figure 11 '!Print_Area</vt:lpstr>
      <vt:lpstr>'Figure 12 '!Print_Area</vt:lpstr>
      <vt:lpstr>'Figure 13 '!Print_Area</vt:lpstr>
      <vt:lpstr>'Figure 14 '!Print_Area</vt:lpstr>
      <vt:lpstr>'Figure 15 '!Print_Area</vt:lpstr>
      <vt:lpstr>'Figure 16 '!Print_Area</vt:lpstr>
      <vt:lpstr>'Figure 17 '!Print_Area</vt:lpstr>
      <vt:lpstr>'Figure 18 '!Print_Area</vt:lpstr>
      <vt:lpstr>'Figure 19 '!Print_Area</vt:lpstr>
      <vt:lpstr>'Figure 2'!Print_Area</vt:lpstr>
      <vt:lpstr>'Figure 21 '!Print_Area</vt:lpstr>
      <vt:lpstr>'Figure 22 '!Print_Area</vt:lpstr>
      <vt:lpstr>'Figure 23 '!Print_Area</vt:lpstr>
      <vt:lpstr>'Figure 24'!Print_Area</vt:lpstr>
      <vt:lpstr>'Figure 25 '!Print_Area</vt:lpstr>
      <vt:lpstr>'Figure 26 '!Print_Area</vt:lpstr>
      <vt:lpstr>'Figure 27 '!Print_Area</vt:lpstr>
      <vt:lpstr>'Figure 28 '!Print_Area</vt:lpstr>
      <vt:lpstr>'Figure 3'!Print_Area</vt:lpstr>
      <vt:lpstr>'Figure 35'!Print_Area</vt:lpstr>
      <vt:lpstr>'Figure 37 '!Print_Area</vt:lpstr>
      <vt:lpstr>'Figure 4'!Print_Area</vt:lpstr>
      <vt:lpstr>'Figure 40 '!Print_Area</vt:lpstr>
      <vt:lpstr>'Figure 5'!Print_Area</vt:lpstr>
      <vt:lpstr>'Figure 6'!Print_Area</vt:lpstr>
      <vt:lpstr>'Figure 7'!Print_Area</vt:lpstr>
      <vt:lpstr>'Figure 8'!Print_Area</vt:lpstr>
      <vt:lpstr>'Figure 9'!Print_Area</vt:lpstr>
    </vt:vector>
  </TitlesOfParts>
  <Company>ILO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dc:creator>
  <cp:lastModifiedBy>ILO</cp:lastModifiedBy>
  <cp:lastPrinted>2014-11-05T13:46:49Z</cp:lastPrinted>
  <dcterms:created xsi:type="dcterms:W3CDTF">2014-10-03T15:24:06Z</dcterms:created>
  <dcterms:modified xsi:type="dcterms:W3CDTF">2014-12-01T16:04:27Z</dcterms:modified>
</cp:coreProperties>
</file>